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 najbitnije\FINAN. OBRASCI COO\INFORMACIJA O TROSENJU SREDSTAVA\04-2024 I.O.T.S\"/>
    </mc:Choice>
  </mc:AlternateContent>
  <xr:revisionPtr revIDLastSave="0" documentId="13_ncr:1_{27DD2CA3-7E65-4123-BC9B-1637180AE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8" i="1"/>
  <c r="D15" i="1"/>
  <c r="D13" i="1"/>
  <c r="D10" i="1"/>
  <c r="D8" i="1"/>
</calcChain>
</file>

<file path=xl/sharedStrings.xml><?xml version="1.0" encoding="utf-8"?>
<sst xmlns="http://schemas.openxmlformats.org/spreadsheetml/2006/main" count="184" uniqueCount="125">
  <si>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</si>
  <si>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</si>
  <si>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</si>
  <si>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</si>
  <si>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</si>
  <si>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</si>
  <si>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</si>
  <si>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CENTAR ZA ODGOJ I OBRAZOVANJE ČAKOVEC_x000D_
Ulica Ivana pl. Zajca 26_x000D_
Čakovec_x000D_
Tel: +385(40)328004   Fax: +385(40)328004_x000D_
OIB: 36128164609_x000D_
Mail: coocakovec@centar-odgojiobrazovanje-ck.skole.hr_x000D_
IBAN: HR7023400091116016270</t>
  </si>
  <si>
    <t>Isplata Sredstava Za Razdoblje: 01.04.2024 Do 30.04.2024</t>
  </si>
  <si>
    <t>KTC d.d. ROBNI CENTAR 64 ČAKOVEC, ŠPORTSKA BB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</si>
  <si>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</si>
  <si>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</si>
  <si>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</si>
  <si>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Ukupno: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</si>
  <si>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</si>
  <si>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</si>
  <si>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</si>
  <si>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</si>
  <si>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</si>
  <si>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</si>
  <si>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</si>
  <si>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</si>
  <si>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ZAKUPNINE I NAJAMNINE</t>
  </si>
  <si>
    <t>FINA 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</si>
  <si>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</si>
  <si>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</si>
  <si>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</si>
  <si>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</si>
  <si>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</si>
  <si>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ZAGREB 10000</t>
  </si>
  <si>
    <t xml:space="preserve">USLUGE PROMIDŽBE I INFORMIRANJA                                                                                                                       </t>
  </si>
  <si>
    <t>SREDNJA ŠKOLA ČAKOVEC</t>
  </si>
  <si>
    <t>78556275037</t>
  </si>
  <si>
    <t>40000 ČAKOVEC</t>
  </si>
  <si>
    <t xml:space="preserve">OSTALE USLUGE                                                                                                                                         </t>
  </si>
  <si>
    <t>III OSNOVNA ŠKOLA ČAKOVEC</t>
  </si>
  <si>
    <t>74402534883</t>
  </si>
  <si>
    <t>ČAKOVEC</t>
  </si>
  <si>
    <t>Optimus Lab d.o.o.</t>
  </si>
  <si>
    <t>71981294715</t>
  </si>
  <si>
    <t>40 000 Čakovec</t>
  </si>
  <si>
    <t>ALZAS ALARMS D.O.O.</t>
  </si>
  <si>
    <t>69887535922</t>
  </si>
  <si>
    <t>ĆAKOVEC</t>
  </si>
  <si>
    <t>CREATIVE SOLUTIONS d.o.o.</t>
  </si>
  <si>
    <t>69523788448</t>
  </si>
  <si>
    <t>Velika Gorica</t>
  </si>
  <si>
    <t>MEĐIMURKA BS D.O.O.</t>
  </si>
  <si>
    <t>68372221964</t>
  </si>
  <si>
    <t xml:space="preserve">MATERIJAL I DIJELOVI ZA TEKUĆE I INVESTICIJSKO ODRŽAVANJE                                                                                             </t>
  </si>
  <si>
    <t>NARODNE NOVINE D.D.</t>
  </si>
  <si>
    <t>64546066176</t>
  </si>
  <si>
    <t>ZAGREB 10020</t>
  </si>
  <si>
    <t>PROGRESSOF d.o.o.</t>
  </si>
  <si>
    <t>60243917091</t>
  </si>
  <si>
    <t xml:space="preserve">Čakovec </t>
  </si>
  <si>
    <t xml:space="preserve">USLUGE TEKUĆEG I INVESTICIJSKOG ODRŽAVANJA                                                                                                            </t>
  </si>
  <si>
    <t>AUTO ŠKOLA PRILOK D.O.O.</t>
  </si>
  <si>
    <t>59071462398</t>
  </si>
  <si>
    <t>40323 PRELOG</t>
  </si>
  <si>
    <t>GRADITELJSKA ŠKOLA ČAKOVEC</t>
  </si>
  <si>
    <t>55285545901</t>
  </si>
  <si>
    <t>Technology Solution d.o.o.</t>
  </si>
  <si>
    <t>48876667990</t>
  </si>
  <si>
    <t>52100 Pula</t>
  </si>
  <si>
    <t>VINDIJA D.D.</t>
  </si>
  <si>
    <t>44138062462</t>
  </si>
  <si>
    <t>42000 VARAŽDIN</t>
  </si>
  <si>
    <t xml:space="preserve">MATERIJAL I SIROVINE                     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</si>
  <si>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</si>
  <si>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</si>
  <si>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</si>
  <si>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</si>
  <si>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</si>
  <si>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</si>
  <si>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GP  EKOM D.O.O</t>
  </si>
  <si>
    <t>39556374647</t>
  </si>
  <si>
    <t>ČAKOVEC 40000</t>
  </si>
  <si>
    <t>LINKS d.o.o.</t>
  </si>
  <si>
    <t>32614011568</t>
  </si>
  <si>
    <t>10431 Sveta Nedelja</t>
  </si>
  <si>
    <t xml:space="preserve">SITNI INVENTAR I AUTO GUME                                                                                                                            </t>
  </si>
  <si>
    <t>FOTOFAN D.O.O.</t>
  </si>
  <si>
    <t>29157389628</t>
  </si>
  <si>
    <t>Varaždin</t>
  </si>
  <si>
    <t>INA INDUSTRIJA NAFTE D.D.</t>
  </si>
  <si>
    <t>27759560625</t>
  </si>
  <si>
    <t>O.M. SUPORT D.O.O.</t>
  </si>
  <si>
    <t>23071028130</t>
  </si>
  <si>
    <t>10000 ZAGREB</t>
  </si>
  <si>
    <t xml:space="preserve">INTELEKTUALNE I OSOBNE USLUGE                                                                                                                         </t>
  </si>
  <si>
    <t>TOOLS4SCHOOLS D.O.O.</t>
  </si>
  <si>
    <t>17847110267</t>
  </si>
  <si>
    <t>ČAKOM D.D. GRAD KOMUNAL PODUZ</t>
  </si>
  <si>
    <t>14001865632</t>
  </si>
  <si>
    <t>OPG TATJANA HAŽIĆ</t>
  </si>
  <si>
    <t>Javna ustanova Park prirode Lonjsko polje</t>
  </si>
  <si>
    <t>13092477849</t>
  </si>
  <si>
    <t>44324 Jasenovac</t>
  </si>
  <si>
    <t xml:space="preserve">OSTALI NESPOMENUTI RASHODI POSLOVANJA                                                                                                                 </t>
  </si>
  <si>
    <t>NB-NET,obrt za proizvodnju i trgovinu</t>
  </si>
  <si>
    <t>07472983582</t>
  </si>
  <si>
    <t>10000 Zagreb</t>
  </si>
  <si>
    <t>GTI - GORIČANEC D.O.O.</t>
  </si>
  <si>
    <t>02572064839</t>
  </si>
  <si>
    <t>VRHOVLJAN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</si>
  <si>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</si>
  <si>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</si>
  <si>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</si>
  <si>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E-GLAS D.O.O.</t>
  </si>
  <si>
    <t>01085855307</t>
  </si>
  <si>
    <t>51000 RIJEKA</t>
  </si>
  <si>
    <t xml:space="preserve">STRUČNO USAVRŠAVANJE ZAPOSLENIKA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</si>
  <si>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</si>
  <si>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</si>
  <si>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</si>
  <si>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</si>
  <si>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>Sveukupno:</t>
  </si>
  <si>
    <t>Naknade građanima i kućanstvima u naravi</t>
  </si>
  <si>
    <t>Doprinosi za obvezno zdravstveno osiguranje</t>
  </si>
  <si>
    <t>Plaće za prekovremeni rad</t>
  </si>
  <si>
    <t>Plaće za posebne uvjete rada</t>
  </si>
  <si>
    <t>OSTALI NESPOMENUTI FINANCIJSKI RASHODI</t>
  </si>
  <si>
    <t>Odgovorna osoba:</t>
  </si>
  <si>
    <t>Dragica Benčik, dipl.def.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</si>
</sst>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67" zoomScaleNormal="100" workbookViewId="0">
      <selection activeCell="D77" sqref="D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26.77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26.77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49.96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49.96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41.88</v>
      </c>
      <c r="E11" s="10">
        <v>3234</v>
      </c>
      <c r="F11" s="26" t="s">
        <v>21</v>
      </c>
    </row>
    <row r="12" spans="1:6" x14ac:dyDescent="0.25">
      <c r="A12" s="9"/>
      <c r="B12" s="14"/>
      <c r="C12" s="10"/>
      <c r="D12" s="18">
        <v>8.1300000000000008</v>
      </c>
      <c r="E12" s="10">
        <v>3235</v>
      </c>
      <c r="F12" s="27" t="s">
        <v>22</v>
      </c>
    </row>
    <row r="13" spans="1:6" ht="27" customHeight="1" thickBot="1" x14ac:dyDescent="0.3">
      <c r="A13" s="21" t="s">
        <v>13</v>
      </c>
      <c r="B13" s="22"/>
      <c r="C13" s="23"/>
      <c r="D13" s="24">
        <f>SUM(D11:D12)</f>
        <v>50.010000000000005</v>
      </c>
      <c r="E13" s="23"/>
      <c r="F13" s="25"/>
    </row>
    <row r="14" spans="1:6" x14ac:dyDescent="0.25">
      <c r="A14" s="9" t="s">
        <v>23</v>
      </c>
      <c r="B14" s="14" t="s">
        <v>24</v>
      </c>
      <c r="C14" s="10" t="s">
        <v>25</v>
      </c>
      <c r="D14" s="18">
        <v>2.16</v>
      </c>
      <c r="E14" s="10">
        <v>3238</v>
      </c>
      <c r="F14" s="26" t="s">
        <v>26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2.16</v>
      </c>
      <c r="E15" s="23"/>
      <c r="F15" s="25"/>
    </row>
    <row r="16" spans="1:6" x14ac:dyDescent="0.25">
      <c r="A16" s="9" t="s">
        <v>27</v>
      </c>
      <c r="B16" s="14" t="s">
        <v>28</v>
      </c>
      <c r="C16" s="10" t="s">
        <v>29</v>
      </c>
      <c r="D16" s="18">
        <v>288.83</v>
      </c>
      <c r="E16" s="10">
        <v>3231</v>
      </c>
      <c r="F16" s="26" t="s">
        <v>17</v>
      </c>
    </row>
    <row r="17" spans="1:6" x14ac:dyDescent="0.25">
      <c r="A17" s="9"/>
      <c r="B17" s="14"/>
      <c r="C17" s="10"/>
      <c r="D17" s="18">
        <v>7.3</v>
      </c>
      <c r="E17" s="10">
        <v>3233</v>
      </c>
      <c r="F17" s="27" t="s">
        <v>30</v>
      </c>
    </row>
    <row r="18" spans="1:6" ht="27" customHeight="1" thickBot="1" x14ac:dyDescent="0.3">
      <c r="A18" s="21" t="s">
        <v>13</v>
      </c>
      <c r="B18" s="22"/>
      <c r="C18" s="23"/>
      <c r="D18" s="24">
        <f>SUM(D16:D17)</f>
        <v>296.13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489.44</v>
      </c>
      <c r="E19" s="10">
        <v>3239</v>
      </c>
      <c r="F19" s="26" t="s">
        <v>34</v>
      </c>
    </row>
    <row r="20" spans="1:6" x14ac:dyDescent="0.25">
      <c r="A20" s="9"/>
      <c r="B20" s="14"/>
      <c r="C20" s="10"/>
      <c r="D20" s="18">
        <v>4060.49</v>
      </c>
      <c r="E20" s="10">
        <v>3722</v>
      </c>
      <c r="F20" s="27" t="s">
        <v>118</v>
      </c>
    </row>
    <row r="21" spans="1:6" ht="27" customHeight="1" thickBot="1" x14ac:dyDescent="0.3">
      <c r="A21" s="21" t="s">
        <v>13</v>
      </c>
      <c r="B21" s="22"/>
      <c r="C21" s="23"/>
      <c r="D21" s="24">
        <f>SUM(D19:D20)</f>
        <v>4549.9299999999994</v>
      </c>
      <c r="E21" s="23"/>
      <c r="F21" s="25"/>
    </row>
    <row r="22" spans="1:6" x14ac:dyDescent="0.25">
      <c r="A22" s="9" t="s">
        <v>35</v>
      </c>
      <c r="B22" s="14" t="s">
        <v>36</v>
      </c>
      <c r="C22" s="10" t="s">
        <v>37</v>
      </c>
      <c r="D22" s="18">
        <v>171.4</v>
      </c>
      <c r="E22" s="10">
        <v>3234</v>
      </c>
      <c r="F22" s="26" t="s">
        <v>21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171.4</v>
      </c>
      <c r="E23" s="23"/>
      <c r="F23" s="25"/>
    </row>
    <row r="24" spans="1:6" x14ac:dyDescent="0.25">
      <c r="A24" s="9" t="s">
        <v>38</v>
      </c>
      <c r="B24" s="14" t="s">
        <v>39</v>
      </c>
      <c r="C24" s="10" t="s">
        <v>40</v>
      </c>
      <c r="D24" s="18">
        <v>131.25</v>
      </c>
      <c r="E24" s="10">
        <v>3238</v>
      </c>
      <c r="F24" s="26" t="s">
        <v>26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131.25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43</v>
      </c>
      <c r="D26" s="18">
        <v>58.06</v>
      </c>
      <c r="E26" s="10">
        <v>3239</v>
      </c>
      <c r="F26" s="26" t="s">
        <v>34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58.06</v>
      </c>
      <c r="E27" s="23"/>
      <c r="F27" s="25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24.89</v>
      </c>
      <c r="E28" s="10">
        <v>3238</v>
      </c>
      <c r="F28" s="26" t="s">
        <v>26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24.89</v>
      </c>
      <c r="E29" s="23"/>
      <c r="F29" s="25"/>
    </row>
    <row r="30" spans="1:6" x14ac:dyDescent="0.25">
      <c r="A30" s="9" t="s">
        <v>47</v>
      </c>
      <c r="B30" s="14" t="s">
        <v>48</v>
      </c>
      <c r="C30" s="10" t="s">
        <v>37</v>
      </c>
      <c r="D30" s="18">
        <v>67.28</v>
      </c>
      <c r="E30" s="10">
        <v>3224</v>
      </c>
      <c r="F30" s="26" t="s">
        <v>49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67.28</v>
      </c>
      <c r="E31" s="23"/>
      <c r="F31" s="25"/>
    </row>
    <row r="32" spans="1:6" x14ac:dyDescent="0.25">
      <c r="A32" s="9" t="s">
        <v>50</v>
      </c>
      <c r="B32" s="14" t="s">
        <v>51</v>
      </c>
      <c r="C32" s="10" t="s">
        <v>52</v>
      </c>
      <c r="D32" s="18">
        <v>105.94</v>
      </c>
      <c r="E32" s="10">
        <v>3221</v>
      </c>
      <c r="F32" s="26" t="s">
        <v>12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105.94</v>
      </c>
      <c r="E33" s="23"/>
      <c r="F33" s="25"/>
    </row>
    <row r="34" spans="1:6" x14ac:dyDescent="0.25">
      <c r="A34" s="9" t="s">
        <v>53</v>
      </c>
      <c r="B34" s="14" t="s">
        <v>54</v>
      </c>
      <c r="C34" s="10" t="s">
        <v>55</v>
      </c>
      <c r="D34" s="18">
        <v>18.5</v>
      </c>
      <c r="E34" s="10">
        <v>3232</v>
      </c>
      <c r="F34" s="26" t="s">
        <v>56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18.5</v>
      </c>
      <c r="E35" s="23"/>
      <c r="F35" s="25"/>
    </row>
    <row r="36" spans="1:6" x14ac:dyDescent="0.25">
      <c r="A36" s="9" t="s">
        <v>57</v>
      </c>
      <c r="B36" s="14" t="s">
        <v>58</v>
      </c>
      <c r="C36" s="10" t="s">
        <v>59</v>
      </c>
      <c r="D36" s="18">
        <v>34964.04</v>
      </c>
      <c r="E36" s="10">
        <v>3231</v>
      </c>
      <c r="F36" s="26" t="s">
        <v>17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34964.04</v>
      </c>
      <c r="E37" s="23"/>
      <c r="F37" s="25"/>
    </row>
    <row r="38" spans="1:6" x14ac:dyDescent="0.25">
      <c r="A38" s="9" t="s">
        <v>60</v>
      </c>
      <c r="B38" s="14" t="s">
        <v>61</v>
      </c>
      <c r="C38" s="10" t="s">
        <v>33</v>
      </c>
      <c r="D38" s="18">
        <v>1435.52</v>
      </c>
      <c r="E38" s="10">
        <v>3239</v>
      </c>
      <c r="F38" s="26" t="s">
        <v>34</v>
      </c>
    </row>
    <row r="39" spans="1:6" x14ac:dyDescent="0.25">
      <c r="A39" s="9"/>
      <c r="B39" s="14"/>
      <c r="C39" s="10"/>
      <c r="D39" s="18">
        <v>686.88</v>
      </c>
      <c r="E39" s="10">
        <v>3722</v>
      </c>
      <c r="F39" s="27" t="s">
        <v>118</v>
      </c>
    </row>
    <row r="40" spans="1:6" ht="27" customHeight="1" thickBot="1" x14ac:dyDescent="0.3">
      <c r="A40" s="21" t="s">
        <v>13</v>
      </c>
      <c r="B40" s="22"/>
      <c r="C40" s="23"/>
      <c r="D40" s="24">
        <f>SUM(D38:D39)</f>
        <v>2122.4</v>
      </c>
      <c r="E40" s="23"/>
      <c r="F40" s="25"/>
    </row>
    <row r="41" spans="1:6" x14ac:dyDescent="0.25">
      <c r="A41" s="9" t="s">
        <v>62</v>
      </c>
      <c r="B41" s="14" t="s">
        <v>63</v>
      </c>
      <c r="C41" s="10" t="s">
        <v>64</v>
      </c>
      <c r="D41" s="18">
        <v>68.2</v>
      </c>
      <c r="E41" s="10">
        <v>3221</v>
      </c>
      <c r="F41" s="26" t="s">
        <v>12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68.2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67</v>
      </c>
      <c r="D43" s="18">
        <v>218.86</v>
      </c>
      <c r="E43" s="10">
        <v>3222</v>
      </c>
      <c r="F43" s="26" t="s">
        <v>68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218.86</v>
      </c>
      <c r="E44" s="23"/>
      <c r="F44" s="25"/>
    </row>
    <row r="45" spans="1:6" x14ac:dyDescent="0.25">
      <c r="A45" s="9" t="s">
        <v>69</v>
      </c>
      <c r="B45" s="14" t="s">
        <v>70</v>
      </c>
      <c r="C45" s="10" t="s">
        <v>25</v>
      </c>
      <c r="D45" s="18">
        <v>457.55</v>
      </c>
      <c r="E45" s="10">
        <v>3223</v>
      </c>
      <c r="F45" s="26" t="s">
        <v>71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457.55</v>
      </c>
      <c r="E46" s="23"/>
      <c r="F46" s="25"/>
    </row>
    <row r="47" spans="1:6" x14ac:dyDescent="0.25">
      <c r="A47" s="9" t="s">
        <v>72</v>
      </c>
      <c r="B47" s="14" t="s">
        <v>73</v>
      </c>
      <c r="C47" s="10" t="s">
        <v>74</v>
      </c>
      <c r="D47" s="18">
        <v>42.66</v>
      </c>
      <c r="E47" s="10">
        <v>3223</v>
      </c>
      <c r="F47" s="26" t="s">
        <v>71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42.66</v>
      </c>
      <c r="E48" s="23"/>
      <c r="F48" s="25"/>
    </row>
    <row r="49" spans="1:6" x14ac:dyDescent="0.25">
      <c r="A49" s="9" t="s">
        <v>75</v>
      </c>
      <c r="B49" s="14" t="s">
        <v>76</v>
      </c>
      <c r="C49" s="10" t="s">
        <v>77</v>
      </c>
      <c r="D49" s="18">
        <v>147</v>
      </c>
      <c r="E49" s="10">
        <v>3439</v>
      </c>
      <c r="F49" s="26" t="s">
        <v>122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147</v>
      </c>
      <c r="E50" s="23"/>
      <c r="F50" s="25"/>
    </row>
    <row r="51" spans="1:6" x14ac:dyDescent="0.25">
      <c r="A51" s="9" t="s">
        <v>78</v>
      </c>
      <c r="B51" s="14" t="s">
        <v>79</v>
      </c>
      <c r="C51" s="10" t="s">
        <v>80</v>
      </c>
      <c r="D51" s="18">
        <v>253.68</v>
      </c>
      <c r="E51" s="10">
        <v>3225</v>
      </c>
      <c r="F51" s="26" t="s">
        <v>81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253.68</v>
      </c>
      <c r="E52" s="23"/>
      <c r="F52" s="25"/>
    </row>
    <row r="53" spans="1:6" x14ac:dyDescent="0.25">
      <c r="A53" s="9" t="s">
        <v>82</v>
      </c>
      <c r="B53" s="14" t="s">
        <v>83</v>
      </c>
      <c r="C53" s="10" t="s">
        <v>84</v>
      </c>
      <c r="D53" s="18">
        <v>10</v>
      </c>
      <c r="E53" s="10">
        <v>3239</v>
      </c>
      <c r="F53" s="26" t="s">
        <v>34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10</v>
      </c>
      <c r="E54" s="23"/>
      <c r="F54" s="25"/>
    </row>
    <row r="55" spans="1:6" x14ac:dyDescent="0.25">
      <c r="A55" s="9" t="s">
        <v>85</v>
      </c>
      <c r="B55" s="14" t="s">
        <v>86</v>
      </c>
      <c r="C55" s="10" t="s">
        <v>52</v>
      </c>
      <c r="D55" s="18">
        <v>785.65</v>
      </c>
      <c r="E55" s="10">
        <v>3223</v>
      </c>
      <c r="F55" s="26" t="s">
        <v>71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785.65</v>
      </c>
      <c r="E56" s="23"/>
      <c r="F56" s="25"/>
    </row>
    <row r="57" spans="1:6" x14ac:dyDescent="0.25">
      <c r="A57" s="9" t="s">
        <v>87</v>
      </c>
      <c r="B57" s="14" t="s">
        <v>88</v>
      </c>
      <c r="C57" s="10" t="s">
        <v>89</v>
      </c>
      <c r="D57" s="18">
        <v>62.5</v>
      </c>
      <c r="E57" s="10">
        <v>3237</v>
      </c>
      <c r="F57" s="26" t="s">
        <v>90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62.5</v>
      </c>
      <c r="E58" s="23"/>
      <c r="F58" s="25"/>
    </row>
    <row r="59" spans="1:6" x14ac:dyDescent="0.25">
      <c r="A59" s="9" t="s">
        <v>91</v>
      </c>
      <c r="B59" s="14" t="s">
        <v>92</v>
      </c>
      <c r="C59" s="10" t="s">
        <v>89</v>
      </c>
      <c r="D59" s="18">
        <v>83.82</v>
      </c>
      <c r="E59" s="10">
        <v>3238</v>
      </c>
      <c r="F59" s="26" t="s">
        <v>26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83.82</v>
      </c>
      <c r="E60" s="23"/>
      <c r="F60" s="25"/>
    </row>
    <row r="61" spans="1:6" x14ac:dyDescent="0.25">
      <c r="A61" s="9" t="s">
        <v>93</v>
      </c>
      <c r="B61" s="14" t="s">
        <v>94</v>
      </c>
      <c r="C61" s="10" t="s">
        <v>37</v>
      </c>
      <c r="D61" s="18">
        <v>12.54</v>
      </c>
      <c r="E61" s="10">
        <v>3234</v>
      </c>
      <c r="F61" s="26" t="s">
        <v>21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12.54</v>
      </c>
      <c r="E62" s="23"/>
      <c r="F62" s="25"/>
    </row>
    <row r="63" spans="1:6" x14ac:dyDescent="0.25">
      <c r="A63" s="9" t="s">
        <v>95</v>
      </c>
      <c r="B63" s="14"/>
      <c r="C63" s="10"/>
      <c r="D63" s="18">
        <v>111.02</v>
      </c>
      <c r="E63" s="10">
        <v>3222</v>
      </c>
      <c r="F63" s="26" t="s">
        <v>68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111.02</v>
      </c>
      <c r="E64" s="23"/>
      <c r="F64" s="25"/>
    </row>
    <row r="65" spans="1:6" x14ac:dyDescent="0.25">
      <c r="A65" s="9" t="s">
        <v>96</v>
      </c>
      <c r="B65" s="14" t="s">
        <v>97</v>
      </c>
      <c r="C65" s="10" t="s">
        <v>98</v>
      </c>
      <c r="D65" s="18">
        <v>80</v>
      </c>
      <c r="E65" s="10">
        <v>3299</v>
      </c>
      <c r="F65" s="26" t="s">
        <v>99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80</v>
      </c>
      <c r="E66" s="23"/>
      <c r="F66" s="25"/>
    </row>
    <row r="67" spans="1:6" x14ac:dyDescent="0.25">
      <c r="A67" s="9" t="s">
        <v>100</v>
      </c>
      <c r="B67" s="14" t="s">
        <v>101</v>
      </c>
      <c r="C67" s="10" t="s">
        <v>102</v>
      </c>
      <c r="D67" s="18">
        <v>36.65</v>
      </c>
      <c r="E67" s="10">
        <v>3221</v>
      </c>
      <c r="F67" s="26" t="s">
        <v>12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36.65</v>
      </c>
      <c r="E68" s="23"/>
      <c r="F68" s="25"/>
    </row>
    <row r="69" spans="1:6" x14ac:dyDescent="0.25">
      <c r="A69" s="9" t="s">
        <v>103</v>
      </c>
      <c r="B69" s="14" t="s">
        <v>104</v>
      </c>
      <c r="C69" s="10" t="s">
        <v>105</v>
      </c>
      <c r="D69" s="18">
        <v>39</v>
      </c>
      <c r="E69" s="10">
        <v>3232</v>
      </c>
      <c r="F69" s="26" t="s">
        <v>56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39</v>
      </c>
      <c r="E70" s="23"/>
      <c r="F70" s="25"/>
    </row>
    <row r="71" spans="1:6" x14ac:dyDescent="0.25">
      <c r="A71" s="9" t="s">
        <v>106</v>
      </c>
      <c r="B71" s="14" t="s">
        <v>107</v>
      </c>
      <c r="C71" s="10" t="s">
        <v>33</v>
      </c>
      <c r="D71" s="18">
        <v>92.12</v>
      </c>
      <c r="E71" s="10">
        <v>3431</v>
      </c>
      <c r="F71" s="26" t="s">
        <v>108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92.12</v>
      </c>
      <c r="E72" s="23"/>
      <c r="F72" s="25"/>
    </row>
    <row r="73" spans="1:6" x14ac:dyDescent="0.25">
      <c r="A73" s="9" t="s">
        <v>109</v>
      </c>
      <c r="B73" s="14" t="s">
        <v>110</v>
      </c>
      <c r="C73" s="10" t="s">
        <v>111</v>
      </c>
      <c r="D73" s="18">
        <v>198</v>
      </c>
      <c r="E73" s="10">
        <v>3213</v>
      </c>
      <c r="F73" s="26" t="s">
        <v>112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198</v>
      </c>
      <c r="E74" s="23"/>
      <c r="F74" s="25"/>
    </row>
    <row r="75" spans="1:6" x14ac:dyDescent="0.25">
      <c r="A75" s="9"/>
      <c r="B75" s="14"/>
      <c r="C75" s="10"/>
      <c r="D75" s="18">
        <v>184443.38</v>
      </c>
      <c r="E75" s="10">
        <v>3111</v>
      </c>
      <c r="F75" s="26" t="s">
        <v>113</v>
      </c>
    </row>
    <row r="76" spans="1:6" x14ac:dyDescent="0.25">
      <c r="A76" s="9"/>
      <c r="B76" s="14"/>
      <c r="C76" s="10"/>
      <c r="D76" s="18">
        <v>10762.95</v>
      </c>
      <c r="E76" s="10">
        <v>3113</v>
      </c>
      <c r="F76" s="27" t="s">
        <v>120</v>
      </c>
    </row>
    <row r="77" spans="1:6" x14ac:dyDescent="0.25">
      <c r="A77" s="9"/>
      <c r="B77" s="14"/>
      <c r="C77" s="10"/>
      <c r="D77" s="18">
        <v>18277.45</v>
      </c>
      <c r="E77" s="10">
        <v>3114</v>
      </c>
      <c r="F77" s="27" t="s">
        <v>121</v>
      </c>
    </row>
    <row r="78" spans="1:6" x14ac:dyDescent="0.25">
      <c r="A78" s="9"/>
      <c r="B78" s="14"/>
      <c r="C78" s="10"/>
      <c r="D78" s="18"/>
      <c r="E78" s="10"/>
      <c r="F78" s="27"/>
    </row>
    <row r="79" spans="1:6" x14ac:dyDescent="0.25">
      <c r="A79" s="9"/>
      <c r="B79" s="14"/>
      <c r="C79" s="10"/>
      <c r="D79" s="18"/>
      <c r="E79" s="10"/>
      <c r="F79" s="27"/>
    </row>
    <row r="80" spans="1:6" x14ac:dyDescent="0.25">
      <c r="A80" s="9"/>
      <c r="B80" s="14"/>
      <c r="C80" s="10"/>
      <c r="D80" s="18">
        <v>31768.04</v>
      </c>
      <c r="E80" s="10">
        <v>3132</v>
      </c>
      <c r="F80" s="27" t="s">
        <v>119</v>
      </c>
    </row>
    <row r="81" spans="1:7" x14ac:dyDescent="0.25">
      <c r="A81" s="9"/>
      <c r="B81" s="14"/>
      <c r="C81" s="10"/>
      <c r="D81" s="18">
        <v>195</v>
      </c>
      <c r="E81" s="10">
        <v>3211</v>
      </c>
      <c r="F81" s="27" t="s">
        <v>114</v>
      </c>
    </row>
    <row r="82" spans="1:7" x14ac:dyDescent="0.25">
      <c r="A82" s="9"/>
      <c r="B82" s="14"/>
      <c r="C82" s="10"/>
      <c r="D82" s="18">
        <v>233.42</v>
      </c>
      <c r="E82" s="10">
        <v>3211</v>
      </c>
      <c r="F82" s="27" t="s">
        <v>114</v>
      </c>
    </row>
    <row r="83" spans="1:7" x14ac:dyDescent="0.25">
      <c r="A83" s="9"/>
      <c r="B83" s="14"/>
      <c r="C83" s="10"/>
      <c r="D83" s="18">
        <v>8047.96</v>
      </c>
      <c r="E83" s="10">
        <v>3212</v>
      </c>
      <c r="F83" s="27" t="s">
        <v>115</v>
      </c>
    </row>
    <row r="84" spans="1:7" x14ac:dyDescent="0.25">
      <c r="A84" s="9"/>
      <c r="B84" s="14"/>
      <c r="C84" s="10"/>
      <c r="D84" s="18">
        <v>504</v>
      </c>
      <c r="E84" s="10">
        <v>3295</v>
      </c>
      <c r="F84" s="27" t="s">
        <v>116</v>
      </c>
    </row>
    <row r="85" spans="1:7" x14ac:dyDescent="0.25">
      <c r="A85" s="9"/>
      <c r="B85" s="14"/>
      <c r="C85" s="10"/>
      <c r="D85" s="18">
        <v>4106.2700000000004</v>
      </c>
      <c r="E85" s="10">
        <v>3722</v>
      </c>
      <c r="F85" s="27" t="s">
        <v>118</v>
      </c>
    </row>
    <row r="86" spans="1:7" ht="21" customHeight="1" thickBot="1" x14ac:dyDescent="0.3">
      <c r="A86" s="21" t="s">
        <v>13</v>
      </c>
      <c r="B86" s="22"/>
      <c r="C86" s="23"/>
      <c r="D86" s="24">
        <f>SUM(D75:D85)</f>
        <v>258338.47000000003</v>
      </c>
      <c r="E86" s="23"/>
      <c r="F86" s="25"/>
    </row>
    <row r="87" spans="1:7" ht="15.75" thickBot="1" x14ac:dyDescent="0.3">
      <c r="A87" s="28" t="s">
        <v>117</v>
      </c>
      <c r="B87" s="29"/>
      <c r="C87" s="30"/>
      <c r="D87" s="31">
        <f>SUM(D8,D10,D13,D15,D18,D21,D23,D25,D27,D29,D31,D33,D35,D37,D40,D42,D44,D46,D48,D50,D52,D54,D56,D58,D60,D62,D64,D66,D68,D70,D72,D74,D86)</f>
        <v>303676.44000000006</v>
      </c>
      <c r="E87" s="30"/>
      <c r="F87" s="32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33" t="s">
        <v>123</v>
      </c>
      <c r="E89" s="34"/>
      <c r="F89" s="34"/>
      <c r="G89" s="34"/>
    </row>
    <row r="90" spans="1:7" x14ac:dyDescent="0.25">
      <c r="A90" s="9"/>
      <c r="B90" s="14"/>
      <c r="C90" s="10"/>
      <c r="D90" s="35" t="s">
        <v>124</v>
      </c>
      <c r="E90" s="36"/>
      <c r="F90" s="36"/>
      <c r="G90" s="36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mergeCells count="1">
    <mergeCell ref="D89:G89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MIRO-PC</cp:lastModifiedBy>
  <cp:lastPrinted>2024-05-20T10:06:59Z</cp:lastPrinted>
  <dcterms:created xsi:type="dcterms:W3CDTF">2024-03-05T11:42:46Z</dcterms:created>
  <dcterms:modified xsi:type="dcterms:W3CDTF">2024-05-20T10:07:00Z</dcterms:modified>
</cp:coreProperties>
</file>