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EOGXSRE1\"/>
    </mc:Choice>
  </mc:AlternateContent>
  <xr:revisionPtr revIDLastSave="0" documentId="13_ncr:1_{7A19EC13-C385-444D-92B7-6E874D777226}" xr6:coauthVersionLast="37" xr6:coauthVersionMax="37" xr10:uidLastSave="{00000000-0000-0000-0000-000000000000}"/>
  <bookViews>
    <workbookView xWindow="0" yWindow="0" windowWidth="28800" windowHeight="12225" xr2:uid="{FE569A94-87CB-4197-B8AE-F14FFF9E37D7}"/>
  </bookViews>
  <sheets>
    <sheet name="ispl. 11-2024. " sheetId="2" r:id="rId1"/>
    <sheet name="List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9" i="2" l="1"/>
  <c r="D8" i="2" s="1"/>
</calcChain>
</file>

<file path=xl/sharedStrings.xml><?xml version="1.0" encoding="utf-8"?>
<sst xmlns="http://schemas.openxmlformats.org/spreadsheetml/2006/main" count="80" uniqueCount="58">
  <si>
    <t>ISPLATITELJ:</t>
  </si>
  <si>
    <t>CENTAR ZA ODGOJ I OBRAZOVANJE DJECE I MLADEŽI</t>
  </si>
  <si>
    <t>Banija 24, 47000 Karlovac</t>
  </si>
  <si>
    <r>
      <t xml:space="preserve">iTRANSPARENTNOST - PLAĆE I NAKNADE PLAĆE ISPLAĆENE </t>
    </r>
    <r>
      <rPr>
        <b/>
        <u/>
        <sz val="14"/>
        <color theme="1"/>
        <rFont val="Calibri"/>
        <family val="2"/>
        <charset val="238"/>
        <scheme val="minor"/>
      </rPr>
      <t>IZ DRŽAVNE RIZNICE</t>
    </r>
    <r>
      <rPr>
        <b/>
        <sz val="14"/>
        <color theme="1"/>
        <rFont val="Calibri"/>
        <family val="2"/>
        <charset val="238"/>
        <scheme val="minor"/>
      </rPr>
      <t xml:space="preserve"> U 2024.GODINI</t>
    </r>
  </si>
  <si>
    <t>DATUM</t>
  </si>
  <si>
    <t>RAČUN</t>
  </si>
  <si>
    <t>NAZIV RASHODA/POZICIJE</t>
  </si>
  <si>
    <t>REALIZ.RASHOD</t>
  </si>
  <si>
    <t>SVEUKUPNO:</t>
  </si>
  <si>
    <t>Plaće za redovan rad</t>
  </si>
  <si>
    <t xml:space="preserve">Plaće za prekovremeni rad </t>
  </si>
  <si>
    <t xml:space="preserve">Plaće za posebne uvjete rada </t>
  </si>
  <si>
    <t>Naknade za prijevoz, rad na terenu i odvojeni život</t>
  </si>
  <si>
    <t>Doprinos za obvezno zdravstveno osiguranje</t>
  </si>
  <si>
    <t>Ostali rashodi za zaposlene - Nagrade - JUBILARNE</t>
  </si>
  <si>
    <t>Državni proračun</t>
  </si>
  <si>
    <t>Ministarstvo financija, Katančićeva 5, Zagreb</t>
  </si>
  <si>
    <t>OIB 18683136487</t>
  </si>
  <si>
    <t>Naknada za nezapoš.invalida 5/2024</t>
  </si>
  <si>
    <t>BLAGAJNA</t>
  </si>
  <si>
    <t>studeni 2024.</t>
  </si>
  <si>
    <t>11.11.2024.</t>
  </si>
  <si>
    <t>PLAĆA 10/2024.</t>
  </si>
  <si>
    <t>27.11.2024.</t>
  </si>
  <si>
    <t>NAKNADE 10/2024.</t>
  </si>
  <si>
    <t>Blagajničko izvješće od 04.11.2024. do 04.11.2024.</t>
  </si>
  <si>
    <t>Datum</t>
  </si>
  <si>
    <t>Konto</t>
  </si>
  <si>
    <t>Opis</t>
  </si>
  <si>
    <t>Izdatak</t>
  </si>
  <si>
    <t>04.11.2024.</t>
  </si>
  <si>
    <t>322190</t>
  </si>
  <si>
    <t>9,98</t>
  </si>
  <si>
    <t>322240</t>
  </si>
  <si>
    <t>7,86</t>
  </si>
  <si>
    <t>Blagajničko izvješće od 15.11.2024. do 15.11.2024.</t>
  </si>
  <si>
    <t>15.11.2024.</t>
  </si>
  <si>
    <t>321110</t>
  </si>
  <si>
    <t>42,00</t>
  </si>
  <si>
    <t>23,20</t>
  </si>
  <si>
    <t>Blagajničko izvješće od 22.11.2024. do 22.11.2024.</t>
  </si>
  <si>
    <t>22.11.2024.</t>
  </si>
  <si>
    <t>322510</t>
  </si>
  <si>
    <t>11,00</t>
  </si>
  <si>
    <t>322340</t>
  </si>
  <si>
    <t>7,53</t>
  </si>
  <si>
    <t>Blagajničko izvješće od 27.11.2024. do 29.11.2024.</t>
  </si>
  <si>
    <t>23,85</t>
  </si>
  <si>
    <t>29.11.2024.</t>
  </si>
  <si>
    <t>15,00</t>
  </si>
  <si>
    <t>DIDAKTIKA - UREDSKI DP - D.P.
PLODINE - SET POVRĆE (2)</t>
  </si>
  <si>
    <t>ŠMK - POMOĆI DP - M.B.
KAUFLAND - BEZGLUTEN.NAMIRNICE</t>
  </si>
  <si>
    <t>DNEVNICA IZ DONACIJE - D.L.
DNEVNICA ZADAR - NZZRCD, PN. 106/24</t>
  </si>
  <si>
    <t>ŠMK NAMIRNICE IZ VLASTITIH - I.S.
LIDL - JOGURT</t>
  </si>
  <si>
    <t>SITAN INVENTAR DEC - I.S.
JYSK - KUTIJA S POKLOPCEM - KUH.</t>
  </si>
  <si>
    <t>GORIVO - DEC - N.J.
INA - GORIVO ZA FREZU ZA SNIJEG</t>
  </si>
  <si>
    <t>ŠMK NAMIRNICE IZ VLASTITIH - M.B.
LIDL - NAMIRNICE</t>
  </si>
  <si>
    <t>DNEVNICA IZ VP E+ - V.K.
DNEVNICA SABORSKO - PN. 108/2024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</si>
</sst>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  <family val="2"/>
    </font>
    <font>
      <sz val="8"/>
      <color rgb="FF000000"/>
      <name val="Arimo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3" fillId="2" borderId="0" xfId="0" applyFont="1" applyFill="1"/>
    <xf numFmtId="0" fontId="4" fillId="2" borderId="0" xfId="0" applyFont="1" applyFill="1"/>
    <xf numFmtId="17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43" fontId="2" fillId="4" borderId="1" xfId="1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3" fontId="7" fillId="0" borderId="1" xfId="1" applyNumberFormat="1" applyFont="1" applyBorder="1" applyAlignment="1">
      <alignment horizontal="right"/>
    </xf>
    <xf numFmtId="43" fontId="7" fillId="0" borderId="1" xfId="1" applyFont="1" applyBorder="1"/>
    <xf numFmtId="0" fontId="7" fillId="0" borderId="1" xfId="0" applyFont="1" applyBorder="1"/>
    <xf numFmtId="0" fontId="7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13" fillId="6" borderId="7" xfId="2" applyNumberFormat="1" applyFont="1" applyFill="1" applyBorder="1" applyAlignment="1" applyProtection="1">
      <alignment horizontal="left" vertical="center" wrapText="1"/>
    </xf>
    <xf numFmtId="0" fontId="12" fillId="6" borderId="6" xfId="2" applyNumberFormat="1" applyFont="1" applyFill="1" applyBorder="1" applyAlignment="1" applyProtection="1">
      <alignment horizontal="center" vertical="center" wrapText="1"/>
    </xf>
    <xf numFmtId="0" fontId="12" fillId="6" borderId="6" xfId="2" applyNumberFormat="1" applyFont="1" applyFill="1" applyBorder="1" applyAlignment="1" applyProtection="1">
      <alignment horizontal="right" vertical="center" wrapText="1"/>
    </xf>
    <xf numFmtId="0" fontId="10" fillId="6" borderId="7" xfId="2" applyNumberFormat="1" applyFont="1" applyFill="1" applyBorder="1" applyAlignment="1" applyProtection="1">
      <alignment horizontal="center" vertical="center" wrapText="1"/>
    </xf>
    <xf numFmtId="0" fontId="10" fillId="6" borderId="7" xfId="2" applyNumberFormat="1" applyFont="1" applyFill="1" applyBorder="1" applyAlignment="1" applyProtection="1">
      <alignment horizontal="right" vertical="center" wrapText="1"/>
    </xf>
    <xf numFmtId="0" fontId="12" fillId="6" borderId="6" xfId="2" applyNumberFormat="1" applyFont="1" applyFill="1" applyBorder="1" applyAlignment="1" applyProtection="1">
      <alignment horizontal="center" vertical="center" wrapText="1"/>
    </xf>
    <xf numFmtId="0" fontId="12" fillId="6" borderId="6" xfId="2" applyNumberFormat="1" applyFont="1" applyFill="1" applyBorder="1" applyAlignment="1" applyProtection="1">
      <alignment horizontal="right" vertical="center" wrapText="1"/>
    </xf>
    <xf numFmtId="0" fontId="10" fillId="6" borderId="7" xfId="2" applyNumberFormat="1" applyFont="1" applyFill="1" applyBorder="1" applyAlignment="1" applyProtection="1">
      <alignment horizontal="center" vertical="center" wrapText="1"/>
    </xf>
    <xf numFmtId="0" fontId="10" fillId="6" borderId="7" xfId="2" applyNumberFormat="1" applyFont="1" applyFill="1" applyBorder="1" applyAlignment="1" applyProtection="1">
      <alignment horizontal="right" vertical="center" wrapText="1"/>
    </xf>
    <xf numFmtId="0" fontId="12" fillId="6" borderId="6" xfId="2" applyNumberFormat="1" applyFont="1" applyFill="1" applyBorder="1" applyAlignment="1" applyProtection="1">
      <alignment horizontal="center" vertical="center" wrapText="1"/>
    </xf>
    <xf numFmtId="0" fontId="12" fillId="6" borderId="6" xfId="2" applyNumberFormat="1" applyFont="1" applyFill="1" applyBorder="1" applyAlignment="1" applyProtection="1">
      <alignment horizontal="right" vertical="center" wrapText="1"/>
    </xf>
    <xf numFmtId="0" fontId="10" fillId="6" borderId="7" xfId="2" applyNumberFormat="1" applyFont="1" applyFill="1" applyBorder="1" applyAlignment="1" applyProtection="1">
      <alignment horizontal="center" vertical="center" wrapText="1"/>
    </xf>
    <xf numFmtId="0" fontId="10" fillId="6" borderId="7" xfId="2" applyNumberFormat="1" applyFont="1" applyFill="1" applyBorder="1" applyAlignment="1" applyProtection="1">
      <alignment horizontal="right" vertical="center" wrapText="1"/>
    </xf>
    <xf numFmtId="0" fontId="12" fillId="6" borderId="6" xfId="2" applyNumberFormat="1" applyFont="1" applyFill="1" applyBorder="1" applyAlignment="1" applyProtection="1">
      <alignment horizontal="center" vertical="center" wrapText="1"/>
    </xf>
    <xf numFmtId="0" fontId="12" fillId="6" borderId="6" xfId="2" applyNumberFormat="1" applyFont="1" applyFill="1" applyBorder="1" applyAlignment="1" applyProtection="1">
      <alignment horizontal="right" vertical="center" wrapText="1"/>
    </xf>
    <xf numFmtId="0" fontId="10" fillId="6" borderId="7" xfId="2" applyNumberFormat="1" applyFont="1" applyFill="1" applyBorder="1" applyAlignment="1" applyProtection="1">
      <alignment horizontal="center" vertical="center" wrapText="1"/>
    </xf>
    <xf numFmtId="0" fontId="10" fillId="6" borderId="7" xfId="2" applyNumberFormat="1" applyFont="1" applyFill="1" applyBorder="1" applyAlignment="1" applyProtection="1">
      <alignment horizontal="right" vertical="center" wrapText="1"/>
    </xf>
    <xf numFmtId="0" fontId="11" fillId="6" borderId="8" xfId="2" applyNumberFormat="1" applyFont="1" applyFill="1" applyBorder="1" applyAlignment="1" applyProtection="1">
      <alignment horizontal="left" vertical="center" wrapText="1"/>
    </xf>
    <xf numFmtId="0" fontId="9" fillId="0" borderId="8" xfId="2" applyBorder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/>
  </cellXfs>
  <cellStyles count="3">
    <cellStyle name="Normalno" xfId="0" builtinId="0"/>
    <cellStyle name="Normalno 2" xfId="2" xr:uid="{00000000-0005-0000-0000-00002F000000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BF02E-D2BB-4D9E-9BC6-C3DED74121BA}">
  <dimension ref="A1:D42"/>
  <sheetViews>
    <sheetView tabSelected="1" topLeftCell="A11" workbookViewId="0">
      <selection activeCell="G42" sqref="G42"/>
    </sheetView>
  </sheetViews>
  <sheetFormatPr defaultRowHeight="15"/>
  <cols>
    <col min="1" max="1" width="11.140625" customWidth="1"/>
    <col min="3" max="3" width="55.28515625" customWidth="1"/>
    <col min="4" max="4" width="18.5703125" customWidth="1"/>
  </cols>
  <sheetData>
    <row r="1" spans="1:4" ht="15.75">
      <c r="A1" s="1" t="s">
        <v>0</v>
      </c>
      <c r="B1" s="2"/>
      <c r="C1" s="2" t="s">
        <v>1</v>
      </c>
      <c r="D1" s="2"/>
    </row>
    <row r="2" spans="1:4" ht="15.75">
      <c r="A2" s="2"/>
      <c r="B2" s="2"/>
      <c r="C2" s="2" t="s">
        <v>2</v>
      </c>
      <c r="D2" s="2"/>
    </row>
    <row r="3" spans="1:4" ht="18.75">
      <c r="C3" s="3" t="s">
        <v>20</v>
      </c>
    </row>
    <row r="4" spans="1:4" ht="36" customHeight="1">
      <c r="A4" s="38" t="s">
        <v>3</v>
      </c>
      <c r="B4" s="38"/>
      <c r="C4" s="38"/>
      <c r="D4" s="38"/>
    </row>
    <row r="7" spans="1:4">
      <c r="A7" s="4" t="s">
        <v>4</v>
      </c>
      <c r="B7" s="4" t="s">
        <v>5</v>
      </c>
      <c r="C7" s="4" t="s">
        <v>6</v>
      </c>
      <c r="D7" s="4" t="s">
        <v>7</v>
      </c>
    </row>
    <row r="8" spans="1:4">
      <c r="A8" s="39" t="s">
        <v>8</v>
      </c>
      <c r="B8" s="40"/>
      <c r="C8" s="41"/>
      <c r="D8" s="5">
        <f>D9+D15+D20</f>
        <v>112585.03</v>
      </c>
    </row>
    <row r="9" spans="1:4">
      <c r="A9" s="6" t="s">
        <v>21</v>
      </c>
      <c r="B9" s="7"/>
      <c r="C9" s="8" t="s">
        <v>22</v>
      </c>
      <c r="D9" s="9">
        <f>SUM(D10:D14)</f>
        <v>111565.78</v>
      </c>
    </row>
    <row r="10" spans="1:4">
      <c r="A10" s="10"/>
      <c r="B10" s="11">
        <v>3111</v>
      </c>
      <c r="C10" s="12" t="s">
        <v>9</v>
      </c>
      <c r="D10" s="13">
        <v>86485.99</v>
      </c>
    </row>
    <row r="11" spans="1:4">
      <c r="A11" s="10"/>
      <c r="B11" s="11">
        <v>3113</v>
      </c>
      <c r="C11" s="12" t="s">
        <v>10</v>
      </c>
      <c r="D11" s="13">
        <v>705.29</v>
      </c>
    </row>
    <row r="12" spans="1:4">
      <c r="A12" s="10"/>
      <c r="B12" s="11">
        <v>3114</v>
      </c>
      <c r="C12" s="12" t="s">
        <v>11</v>
      </c>
      <c r="D12" s="13">
        <v>6240.02</v>
      </c>
    </row>
    <row r="13" spans="1:4">
      <c r="A13" s="10"/>
      <c r="B13" s="11">
        <v>3212</v>
      </c>
      <c r="C13" s="12" t="s">
        <v>12</v>
      </c>
      <c r="D13" s="14">
        <v>3090.54</v>
      </c>
    </row>
    <row r="14" spans="1:4">
      <c r="A14" s="10"/>
      <c r="B14" s="11">
        <v>3132</v>
      </c>
      <c r="C14" s="12" t="s">
        <v>13</v>
      </c>
      <c r="D14" s="14">
        <v>15043.94</v>
      </c>
    </row>
    <row r="15" spans="1:4">
      <c r="A15" s="6" t="s">
        <v>23</v>
      </c>
      <c r="B15" s="7"/>
      <c r="C15" s="8" t="s">
        <v>24</v>
      </c>
      <c r="D15" s="9">
        <f>SUM(D16:D18)</f>
        <v>851.25</v>
      </c>
    </row>
    <row r="16" spans="1:4">
      <c r="A16" s="10"/>
      <c r="B16" s="11">
        <v>3121</v>
      </c>
      <c r="C16" s="15" t="s">
        <v>14</v>
      </c>
      <c r="D16" s="14">
        <v>851.25</v>
      </c>
    </row>
    <row r="17" spans="1:4" hidden="1">
      <c r="A17" s="10"/>
      <c r="B17" s="11">
        <v>3121</v>
      </c>
      <c r="C17" s="15" t="s">
        <v>14</v>
      </c>
      <c r="D17" s="14"/>
    </row>
    <row r="18" spans="1:4" ht="1.5" customHeight="1">
      <c r="A18" s="10"/>
      <c r="B18" s="11">
        <v>3121</v>
      </c>
      <c r="C18" s="15" t="s">
        <v>14</v>
      </c>
      <c r="D18" s="14"/>
    </row>
    <row r="20" spans="1:4" ht="20.25" customHeight="1">
      <c r="A20" s="6" t="s">
        <v>21</v>
      </c>
      <c r="B20" s="16">
        <v>3295</v>
      </c>
      <c r="C20" s="17" t="s">
        <v>18</v>
      </c>
      <c r="D20" s="9">
        <v>168</v>
      </c>
    </row>
    <row r="21" spans="1:4" ht="16.5" customHeight="1">
      <c r="A21" s="42" t="s">
        <v>15</v>
      </c>
      <c r="B21" s="42"/>
      <c r="C21" s="12" t="s">
        <v>16</v>
      </c>
      <c r="D21" s="18" t="s">
        <v>17</v>
      </c>
    </row>
    <row r="25" spans="1:4" ht="26.25" customHeight="1">
      <c r="A25" s="38" t="s">
        <v>19</v>
      </c>
      <c r="B25" s="38"/>
      <c r="C25" s="38"/>
      <c r="D25" s="38"/>
    </row>
    <row r="27" spans="1:4">
      <c r="A27" s="36" t="s">
        <v>25</v>
      </c>
      <c r="B27" s="37"/>
      <c r="C27" s="37"/>
      <c r="D27" s="37"/>
    </row>
    <row r="28" spans="1:4">
      <c r="A28" s="20" t="s">
        <v>26</v>
      </c>
      <c r="B28" s="20" t="s">
        <v>27</v>
      </c>
      <c r="C28" s="20" t="s">
        <v>28</v>
      </c>
      <c r="D28" s="21" t="s">
        <v>29</v>
      </c>
    </row>
    <row r="29" spans="1:4" ht="22.5">
      <c r="A29" s="22" t="s">
        <v>30</v>
      </c>
      <c r="B29" s="22" t="s">
        <v>31</v>
      </c>
      <c r="C29" s="19" t="s">
        <v>50</v>
      </c>
      <c r="D29" s="23" t="s">
        <v>32</v>
      </c>
    </row>
    <row r="30" spans="1:4" ht="22.5">
      <c r="A30" s="22" t="s">
        <v>30</v>
      </c>
      <c r="B30" s="22" t="s">
        <v>33</v>
      </c>
      <c r="C30" s="19" t="s">
        <v>51</v>
      </c>
      <c r="D30" s="23" t="s">
        <v>34</v>
      </c>
    </row>
    <row r="31" spans="1:4">
      <c r="A31" s="36" t="s">
        <v>35</v>
      </c>
      <c r="B31" s="37"/>
      <c r="C31" s="37"/>
      <c r="D31" s="37"/>
    </row>
    <row r="32" spans="1:4">
      <c r="A32" s="24" t="s">
        <v>26</v>
      </c>
      <c r="B32" s="24" t="s">
        <v>27</v>
      </c>
      <c r="C32" s="24" t="s">
        <v>28</v>
      </c>
      <c r="D32" s="25" t="s">
        <v>29</v>
      </c>
    </row>
    <row r="33" spans="1:4" ht="22.5">
      <c r="A33" s="26" t="s">
        <v>36</v>
      </c>
      <c r="B33" s="26" t="s">
        <v>37</v>
      </c>
      <c r="C33" s="19" t="s">
        <v>52</v>
      </c>
      <c r="D33" s="27" t="s">
        <v>38</v>
      </c>
    </row>
    <row r="34" spans="1:4" ht="22.5">
      <c r="A34" s="26" t="s">
        <v>36</v>
      </c>
      <c r="B34" s="26" t="s">
        <v>33</v>
      </c>
      <c r="C34" s="19" t="s">
        <v>53</v>
      </c>
      <c r="D34" s="27" t="s">
        <v>39</v>
      </c>
    </row>
    <row r="35" spans="1:4">
      <c r="A35" s="36" t="s">
        <v>40</v>
      </c>
      <c r="B35" s="37"/>
      <c r="C35" s="37"/>
      <c r="D35" s="37"/>
    </row>
    <row r="36" spans="1:4">
      <c r="A36" s="28" t="s">
        <v>26</v>
      </c>
      <c r="B36" s="28" t="s">
        <v>27</v>
      </c>
      <c r="C36" s="28" t="s">
        <v>28</v>
      </c>
      <c r="D36" s="29" t="s">
        <v>29</v>
      </c>
    </row>
    <row r="37" spans="1:4" ht="22.5">
      <c r="A37" s="30" t="s">
        <v>41</v>
      </c>
      <c r="B37" s="30" t="s">
        <v>42</v>
      </c>
      <c r="C37" s="19" t="s">
        <v>54</v>
      </c>
      <c r="D37" s="31" t="s">
        <v>43</v>
      </c>
    </row>
    <row r="38" spans="1:4" ht="22.5">
      <c r="A38" s="30" t="s">
        <v>41</v>
      </c>
      <c r="B38" s="30" t="s">
        <v>44</v>
      </c>
      <c r="C38" s="19" t="s">
        <v>55</v>
      </c>
      <c r="D38" s="31" t="s">
        <v>45</v>
      </c>
    </row>
    <row r="39" spans="1:4">
      <c r="A39" s="36" t="s">
        <v>46</v>
      </c>
      <c r="B39" s="37"/>
      <c r="C39" s="37"/>
      <c r="D39" s="37"/>
    </row>
    <row r="40" spans="1:4">
      <c r="A40" s="32" t="s">
        <v>26</v>
      </c>
      <c r="B40" s="32" t="s">
        <v>27</v>
      </c>
      <c r="C40" s="32" t="s">
        <v>28</v>
      </c>
      <c r="D40" s="33" t="s">
        <v>29</v>
      </c>
    </row>
    <row r="41" spans="1:4" ht="22.5">
      <c r="A41" s="34" t="s">
        <v>23</v>
      </c>
      <c r="B41" s="34" t="s">
        <v>33</v>
      </c>
      <c r="C41" s="19" t="s">
        <v>56</v>
      </c>
      <c r="D41" s="35" t="s">
        <v>47</v>
      </c>
    </row>
    <row r="42" spans="1:4" ht="22.5">
      <c r="A42" s="34" t="s">
        <v>48</v>
      </c>
      <c r="B42" s="34" t="s">
        <v>37</v>
      </c>
      <c r="C42" s="19" t="s">
        <v>57</v>
      </c>
      <c r="D42" s="35" t="s">
        <v>49</v>
      </c>
    </row>
  </sheetData>
  <mergeCells count="8">
    <mergeCell ref="A31:D31"/>
    <mergeCell ref="A35:D35"/>
    <mergeCell ref="A39:D39"/>
    <mergeCell ref="A4:D4"/>
    <mergeCell ref="A8:C8"/>
    <mergeCell ref="A21:B21"/>
    <mergeCell ref="A25:D25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2207-0B1A-4654-B2E2-0CC220D426F6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ispl. 11-2024.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Drazenka Krajacic</cp:lastModifiedBy>
  <dcterms:created xsi:type="dcterms:W3CDTF">2024-05-21T06:41:10Z</dcterms:created>
  <dcterms:modified xsi:type="dcterms:W3CDTF">2024-12-19T13:41:20Z</dcterms:modified>
</cp:coreProperties>
</file>