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2" i="1"/>
  <c r="D40" i="1"/>
  <c r="D38" i="1"/>
  <c r="D36" i="1"/>
  <c r="D34" i="1"/>
  <c r="D32" i="1"/>
  <c r="D30" i="1"/>
  <c r="D28" i="1"/>
  <c r="D26" i="1"/>
  <c r="D22" i="1"/>
  <c r="D20" i="1"/>
  <c r="D18" i="1"/>
  <c r="D16" i="1"/>
  <c r="D13" i="1"/>
  <c r="D11" i="1"/>
  <c r="D9" i="1"/>
  <c r="D107" i="1" l="1"/>
</calcChain>
</file>

<file path=xl/sharedStrings.xml><?xml version="1.0" encoding="utf-8"?>
<sst xmlns="http://schemas.openxmlformats.org/spreadsheetml/2006/main" count="233" uniqueCount="130">
  <si>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</si>
  <si>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</si>
  <si>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</si>
  <si>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</si>
  <si>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</si>
  <si>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</si>
  <si>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</si>
  <si>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01.04.2024 Do 30.04.2024</t>
  </si>
  <si>
    <t>PROJEKT TRADE d.o.o.</t>
  </si>
  <si>
    <t>99180613311</t>
  </si>
  <si>
    <t>Zagreb</t>
  </si>
  <si>
    <t>Uredski materijal i ostali materijal</t>
  </si>
  <si>
    <t>Mater. i djel.za tekuće i investic.održ.</t>
  </si>
  <si>
    <t>Uređaji,strojevi i oprema za ostale namjene</t>
  </si>
  <si>
    <t>Ukupno:</t>
  </si>
  <si>
    <t>Moslavina doo</t>
  </si>
  <si>
    <t>98526328089</t>
  </si>
  <si>
    <t>Kutina</t>
  </si>
  <si>
    <t>Komunalne usluge</t>
  </si>
  <si>
    <t>Kutinčanka</t>
  </si>
  <si>
    <t>96092254008</t>
  </si>
  <si>
    <t>Materijal i sirovine</t>
  </si>
  <si>
    <t>KTC d.d.</t>
  </si>
  <si>
    <t>95970838122</t>
  </si>
  <si>
    <t>Križevci</t>
  </si>
  <si>
    <t>EKO Moslavina</t>
  </si>
  <si>
    <t>94887300369</t>
  </si>
  <si>
    <t>Hrv.pedag.knjževni zbor</t>
  </si>
  <si>
    <t>94476328670</t>
  </si>
  <si>
    <t>Stručno usavršavanje zaposlenika</t>
  </si>
  <si>
    <t>IRIS trgov.cvjeć.obrt</t>
  </si>
  <si>
    <t>87406550247</t>
  </si>
  <si>
    <t>Živa voda d.o.o.</t>
  </si>
  <si>
    <t>86255713939</t>
  </si>
  <si>
    <t>Ostale usluge</t>
  </si>
  <si>
    <t>FINA</t>
  </si>
  <si>
    <t>85821130368</t>
  </si>
  <si>
    <t>Nema Konta Na Odabranoj Razini</t>
  </si>
  <si>
    <t>Obiteljsko poljoprivredno gospodarstvo Ivan Tonković</t>
  </si>
  <si>
    <t>82646386452</t>
  </si>
  <si>
    <t>Usluge tekućeg i investic.održavanja</t>
  </si>
  <si>
    <t>HT fiksni</t>
  </si>
  <si>
    <t>81793146560</t>
  </si>
  <si>
    <t>Usluge telefona,pošte i prijevoza</t>
  </si>
  <si>
    <t>Labosan d.o.o.</t>
  </si>
  <si>
    <t>81145490196</t>
  </si>
  <si>
    <t>Virovitica</t>
  </si>
  <si>
    <t>Zdravstvene i veterinarske usluge</t>
  </si>
  <si>
    <t>Apartmani Komel</t>
  </si>
  <si>
    <t>79697887378</t>
  </si>
  <si>
    <t>Opatija</t>
  </si>
  <si>
    <t>Službena putovanja</t>
  </si>
  <si>
    <t>TIP-Kutina</t>
  </si>
  <si>
    <t>79629648684</t>
  </si>
  <si>
    <t>Udruga hrvatskih srednjoškolskih ravnatelja</t>
  </si>
  <si>
    <t>75780877581</t>
  </si>
  <si>
    <t>UHSR</t>
  </si>
  <si>
    <t>PEVEX d.d.</t>
  </si>
  <si>
    <t>73660371074</t>
  </si>
  <si>
    <t>Sesvete</t>
  </si>
  <si>
    <t>Sitni inventar</t>
  </si>
  <si>
    <t>Ljekarna N.Miloš</t>
  </si>
  <si>
    <t>73337960164</t>
  </si>
  <si>
    <t>OPTIMUS LAB d.o.o.</t>
  </si>
  <si>
    <t>71981294715</t>
  </si>
  <si>
    <t>Čakovec</t>
  </si>
  <si>
    <t>Računalne usluge</t>
  </si>
  <si>
    <t>Hrvatska radiotelevizija</t>
  </si>
  <si>
    <t>68419124305</t>
  </si>
  <si>
    <t>Adler Gmbh d.o.o.</t>
  </si>
  <si>
    <t>66411260710</t>
  </si>
  <si>
    <t>Zdravo i kvalitetno Frutarija d.o.o.</t>
  </si>
  <si>
    <t>63949120108</t>
  </si>
  <si>
    <t>Split</t>
  </si>
  <si>
    <t>HEP OPSKRBA</t>
  </si>
  <si>
    <t>63073332379</t>
  </si>
  <si>
    <t>Energija</t>
  </si>
  <si>
    <t>Poslovni edukator za savjetovanje d.o.o.</t>
  </si>
  <si>
    <t>45065170578</t>
  </si>
  <si>
    <t>Kaštel Sućurac</t>
  </si>
  <si>
    <t>VINDIJA d. d.</t>
  </si>
  <si>
    <t>44138062462</t>
  </si>
  <si>
    <t>Varaždin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</si>
  <si>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</si>
  <si>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</si>
  <si>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</si>
  <si>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</si>
  <si>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</si>
  <si>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</si>
  <si>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</si>
  <si>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</si>
  <si>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SAPONIA</t>
  </si>
  <si>
    <t>37879152548</t>
  </si>
  <si>
    <t>Osijek</t>
  </si>
  <si>
    <t>Fokus Infoprojekt</t>
  </si>
  <si>
    <t>37439642333</t>
  </si>
  <si>
    <t>Sisak</t>
  </si>
  <si>
    <t>Tvim Tonković d.o.o.</t>
  </si>
  <si>
    <t>33609738736</t>
  </si>
  <si>
    <t>ZAVOD ZA JAVNO  ZDRAVSTVO SMŽ</t>
  </si>
  <si>
    <t>29702380901</t>
  </si>
  <si>
    <t>SISAK</t>
  </si>
  <si>
    <t>A1 Hrvatska d.o.o.</t>
  </si>
  <si>
    <t>29524210204</t>
  </si>
  <si>
    <t>Srednja škola  Tina  Ujevića Kutina</t>
  </si>
  <si>
    <t>28990867382</t>
  </si>
  <si>
    <t>Proaxis d.o.o.</t>
  </si>
  <si>
    <t>26751300953</t>
  </si>
  <si>
    <t>ROŽIĆ-USLUGE</t>
  </si>
  <si>
    <t>26525055997</t>
  </si>
  <si>
    <t>Euroherc osiguranje d.d.</t>
  </si>
  <si>
    <t>22694857747</t>
  </si>
  <si>
    <t>Zagreb, Podružnica Sisak</t>
  </si>
  <si>
    <t>Ostali nespomenuti rashodi poslovanja</t>
  </si>
  <si>
    <t>TAPESS D.O.O.</t>
  </si>
  <si>
    <t>22248533094</t>
  </si>
  <si>
    <t>KASTAV</t>
  </si>
  <si>
    <t>Ledo plus d.o.o.</t>
  </si>
  <si>
    <t>07179054100</t>
  </si>
  <si>
    <t>Privredna banka Zagreb</t>
  </si>
  <si>
    <t>02535697732</t>
  </si>
  <si>
    <t>Plaće za  redovan  rad</t>
  </si>
  <si>
    <t>Ostali rashodi za zaposlene</t>
  </si>
  <si>
    <t>Doprinosi za obvezno zdravstveno osiguranje</t>
  </si>
  <si>
    <t>Naknade za prijevoz, rad na terenu</t>
  </si>
  <si>
    <t>Sveukupno:</t>
  </si>
  <si>
    <t>Hrvatska pošta d.d.</t>
  </si>
  <si>
    <t>87311810356</t>
  </si>
  <si>
    <t>Velika Gorica</t>
  </si>
  <si>
    <t>UČENIČKI DOM KUTINA_x000D_
CRKVENA 22
KUTINA_x000D_
Tel: +385(44)683542   Fax: +385(44)692496_x000D_
OIB: 29603114585_x000D_
Mail: ucenicki-dom-kutina@sk.htnet.hr_x000D_
IBAN: HR6423400091100058326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</si>
</sst>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2"/>
  <sheetViews>
    <sheetView tabSelected="1" topLeftCell="A92" zoomScaleNormal="100" workbookViewId="0">
      <selection activeCell="F111" sqref="F111"/>
    </sheetView>
  </sheetViews>
  <sheetFormatPr defaultRowHeight="15" x14ac:dyDescent="0.25"/>
  <cols>
    <col min="1" max="1" width="35.7109375" customWidth="1"/>
    <col min="2" max="2" width="19.28515625" style="8" customWidth="1"/>
    <col min="3" max="3" width="19" customWidth="1"/>
    <col min="4" max="4" width="12.5703125" style="11" customWidth="1"/>
    <col min="5" max="5" width="11.85546875" customWidth="1"/>
    <col min="6" max="6" width="47.28515625" customWidth="1"/>
  </cols>
  <sheetData>
    <row r="1" spans="1:6" ht="127.5" customHeight="1" x14ac:dyDescent="0.25">
      <c r="A1" s="14" t="s">
        <v>129</v>
      </c>
    </row>
    <row r="2" spans="1:6" s="1" customFormat="1" ht="37.5" customHeight="1" x14ac:dyDescent="0.35">
      <c r="A2" s="5" t="s">
        <v>0</v>
      </c>
      <c r="B2" s="9"/>
      <c r="C2" s="4"/>
      <c r="D2" s="12"/>
      <c r="E2" s="4"/>
      <c r="F2" s="4"/>
    </row>
    <row r="3" spans="1:6" x14ac:dyDescent="0.25">
      <c r="A3" s="2" t="s">
        <v>7</v>
      </c>
    </row>
    <row r="4" spans="1:6" ht="19.5" customHeight="1" thickBot="1" x14ac:dyDescent="0.3">
      <c r="C4" s="3"/>
    </row>
    <row r="5" spans="1:6" ht="44.25" customHeight="1" thickTop="1" thickBot="1" x14ac:dyDescent="0.3">
      <c r="A5" s="32" t="s">
        <v>1</v>
      </c>
      <c r="B5" s="33" t="s">
        <v>2</v>
      </c>
      <c r="C5" s="34" t="s">
        <v>3</v>
      </c>
      <c r="D5" s="35" t="s">
        <v>4</v>
      </c>
      <c r="E5" s="32" t="s">
        <v>5</v>
      </c>
      <c r="F5" s="36" t="s">
        <v>6</v>
      </c>
    </row>
    <row r="6" spans="1:6" ht="15.75" thickTop="1" x14ac:dyDescent="0.25">
      <c r="A6" s="6" t="s">
        <v>8</v>
      </c>
      <c r="B6" s="10" t="s">
        <v>9</v>
      </c>
      <c r="C6" s="7" t="s">
        <v>10</v>
      </c>
      <c r="D6" s="13">
        <v>31.75</v>
      </c>
      <c r="E6" s="7">
        <v>3221</v>
      </c>
      <c r="F6" s="15" t="s">
        <v>11</v>
      </c>
    </row>
    <row r="7" spans="1:6" x14ac:dyDescent="0.25">
      <c r="A7" s="6"/>
      <c r="B7" s="10"/>
      <c r="C7" s="7"/>
      <c r="D7" s="13">
        <v>19.75</v>
      </c>
      <c r="E7" s="7">
        <v>3224</v>
      </c>
      <c r="F7" s="16" t="s">
        <v>12</v>
      </c>
    </row>
    <row r="8" spans="1:6" x14ac:dyDescent="0.25">
      <c r="A8" s="6"/>
      <c r="B8" s="10"/>
      <c r="C8" s="7"/>
      <c r="D8" s="13">
        <v>719.9</v>
      </c>
      <c r="E8" s="7">
        <v>4227</v>
      </c>
      <c r="F8" s="16" t="s">
        <v>13</v>
      </c>
    </row>
    <row r="9" spans="1:6" ht="19.5" customHeight="1" thickBot="1" x14ac:dyDescent="0.3">
      <c r="A9" s="17" t="s">
        <v>14</v>
      </c>
      <c r="B9" s="18"/>
      <c r="C9" s="19"/>
      <c r="D9" s="20">
        <f>SUM(D6:D8)</f>
        <v>771.4</v>
      </c>
      <c r="E9" s="19"/>
      <c r="F9" s="21"/>
    </row>
    <row r="10" spans="1:6" x14ac:dyDescent="0.25">
      <c r="A10" s="6" t="s">
        <v>15</v>
      </c>
      <c r="B10" s="10" t="s">
        <v>16</v>
      </c>
      <c r="C10" s="7" t="s">
        <v>17</v>
      </c>
      <c r="D10" s="13">
        <v>431.23</v>
      </c>
      <c r="E10" s="7">
        <v>3234</v>
      </c>
      <c r="F10" s="22" t="s">
        <v>18</v>
      </c>
    </row>
    <row r="11" spans="1:6" ht="27" customHeight="1" thickBot="1" x14ac:dyDescent="0.3">
      <c r="A11" s="17" t="s">
        <v>14</v>
      </c>
      <c r="B11" s="18"/>
      <c r="C11" s="19"/>
      <c r="D11" s="20">
        <f>SUM(D10:D10)</f>
        <v>431.23</v>
      </c>
      <c r="E11" s="19"/>
      <c r="F11" s="21"/>
    </row>
    <row r="12" spans="1:6" x14ac:dyDescent="0.25">
      <c r="A12" s="6" t="s">
        <v>19</v>
      </c>
      <c r="B12" s="10" t="s">
        <v>20</v>
      </c>
      <c r="C12" s="7" t="s">
        <v>17</v>
      </c>
      <c r="D12" s="13">
        <v>413</v>
      </c>
      <c r="E12" s="7">
        <v>3222</v>
      </c>
      <c r="F12" s="22" t="s">
        <v>21</v>
      </c>
    </row>
    <row r="13" spans="1:6" ht="27" customHeight="1" thickBot="1" x14ac:dyDescent="0.3">
      <c r="A13" s="17" t="s">
        <v>14</v>
      </c>
      <c r="B13" s="18"/>
      <c r="C13" s="19"/>
      <c r="D13" s="20">
        <f>SUM(D12:D12)</f>
        <v>413</v>
      </c>
      <c r="E13" s="19"/>
      <c r="F13" s="21"/>
    </row>
    <row r="14" spans="1:6" x14ac:dyDescent="0.25">
      <c r="A14" s="6" t="s">
        <v>22</v>
      </c>
      <c r="B14" s="10" t="s">
        <v>23</v>
      </c>
      <c r="C14" s="7" t="s">
        <v>24</v>
      </c>
      <c r="D14" s="13">
        <v>108.9</v>
      </c>
      <c r="E14" s="7">
        <v>3221</v>
      </c>
      <c r="F14" s="22" t="s">
        <v>11</v>
      </c>
    </row>
    <row r="15" spans="1:6" x14ac:dyDescent="0.25">
      <c r="A15" s="6"/>
      <c r="B15" s="10"/>
      <c r="C15" s="7"/>
      <c r="D15" s="13">
        <v>2247.69</v>
      </c>
      <c r="E15" s="7">
        <v>3222</v>
      </c>
      <c r="F15" s="16" t="s">
        <v>21</v>
      </c>
    </row>
    <row r="16" spans="1:6" ht="27" customHeight="1" thickBot="1" x14ac:dyDescent="0.3">
      <c r="A16" s="17" t="s">
        <v>14</v>
      </c>
      <c r="B16" s="18"/>
      <c r="C16" s="19"/>
      <c r="D16" s="20">
        <f>SUM(D14:D15)</f>
        <v>2356.59</v>
      </c>
      <c r="E16" s="19"/>
      <c r="F16" s="21"/>
    </row>
    <row r="17" spans="1:6" x14ac:dyDescent="0.25">
      <c r="A17" s="6" t="s">
        <v>25</v>
      </c>
      <c r="B17" s="10" t="s">
        <v>26</v>
      </c>
      <c r="C17" s="7" t="s">
        <v>17</v>
      </c>
      <c r="D17" s="13">
        <v>198.09</v>
      </c>
      <c r="E17" s="7">
        <v>3234</v>
      </c>
      <c r="F17" s="22" t="s">
        <v>18</v>
      </c>
    </row>
    <row r="18" spans="1:6" ht="27" customHeight="1" thickBot="1" x14ac:dyDescent="0.3">
      <c r="A18" s="17" t="s">
        <v>14</v>
      </c>
      <c r="B18" s="18"/>
      <c r="C18" s="19"/>
      <c r="D18" s="20">
        <f>SUM(D17:D17)</f>
        <v>198.09</v>
      </c>
      <c r="E18" s="19"/>
      <c r="F18" s="21"/>
    </row>
    <row r="19" spans="1:6" x14ac:dyDescent="0.25">
      <c r="A19" s="6" t="s">
        <v>27</v>
      </c>
      <c r="B19" s="10" t="s">
        <v>28</v>
      </c>
      <c r="C19" s="7" t="s">
        <v>10</v>
      </c>
      <c r="D19" s="13">
        <v>55</v>
      </c>
      <c r="E19" s="7">
        <v>3213</v>
      </c>
      <c r="F19" s="22" t="s">
        <v>29</v>
      </c>
    </row>
    <row r="20" spans="1:6" ht="27" customHeight="1" thickBot="1" x14ac:dyDescent="0.3">
      <c r="A20" s="17" t="s">
        <v>14</v>
      </c>
      <c r="B20" s="18"/>
      <c r="C20" s="19"/>
      <c r="D20" s="20">
        <f>SUM(D19:D19)</f>
        <v>55</v>
      </c>
      <c r="E20" s="19"/>
      <c r="F20" s="21"/>
    </row>
    <row r="21" spans="1:6" x14ac:dyDescent="0.25">
      <c r="A21" s="6" t="s">
        <v>30</v>
      </c>
      <c r="B21" s="10" t="s">
        <v>31</v>
      </c>
      <c r="C21" s="7" t="s">
        <v>17</v>
      </c>
      <c r="D21" s="13">
        <v>32.380000000000003</v>
      </c>
      <c r="E21" s="7">
        <v>3221</v>
      </c>
      <c r="F21" s="22" t="s">
        <v>11</v>
      </c>
    </row>
    <row r="22" spans="1:6" ht="27" customHeight="1" thickBot="1" x14ac:dyDescent="0.3">
      <c r="A22" s="17" t="s">
        <v>14</v>
      </c>
      <c r="B22" s="18"/>
      <c r="C22" s="19"/>
      <c r="D22" s="20">
        <f>SUM(D21:D21)</f>
        <v>32.380000000000003</v>
      </c>
      <c r="E22" s="19"/>
      <c r="F22" s="21"/>
    </row>
    <row r="23" spans="1:6" x14ac:dyDescent="0.25">
      <c r="A23" s="6" t="s">
        <v>32</v>
      </c>
      <c r="B23" s="10" t="s">
        <v>33</v>
      </c>
      <c r="C23" s="7" t="s">
        <v>10</v>
      </c>
      <c r="D23" s="13">
        <v>1.1599999999999999</v>
      </c>
      <c r="E23" s="7">
        <v>3221</v>
      </c>
      <c r="F23" s="22" t="s">
        <v>11</v>
      </c>
    </row>
    <row r="24" spans="1:6" x14ac:dyDescent="0.25">
      <c r="A24" s="6"/>
      <c r="B24" s="10"/>
      <c r="C24" s="7"/>
      <c r="D24" s="13">
        <v>82.5</v>
      </c>
      <c r="E24" s="7">
        <v>3222</v>
      </c>
      <c r="F24" s="16" t="s">
        <v>21</v>
      </c>
    </row>
    <row r="25" spans="1:6" x14ac:dyDescent="0.25">
      <c r="A25" s="6"/>
      <c r="B25" s="10"/>
      <c r="C25" s="7"/>
      <c r="D25" s="13">
        <v>61.61</v>
      </c>
      <c r="E25" s="7">
        <v>3239</v>
      </c>
      <c r="F25" s="16" t="s">
        <v>34</v>
      </c>
    </row>
    <row r="26" spans="1:6" ht="27" customHeight="1" thickBot="1" x14ac:dyDescent="0.3">
      <c r="A26" s="17" t="s">
        <v>14</v>
      </c>
      <c r="B26" s="18"/>
      <c r="C26" s="19"/>
      <c r="D26" s="20">
        <f>SUM(D23:D25)</f>
        <v>145.26999999999998</v>
      </c>
      <c r="E26" s="19"/>
      <c r="F26" s="21"/>
    </row>
    <row r="27" spans="1:6" x14ac:dyDescent="0.25">
      <c r="A27" s="6" t="s">
        <v>35</v>
      </c>
      <c r="B27" s="10" t="s">
        <v>36</v>
      </c>
      <c r="C27" s="7" t="s">
        <v>10</v>
      </c>
      <c r="D27" s="13">
        <v>1.66</v>
      </c>
      <c r="E27" s="7">
        <v>3439</v>
      </c>
      <c r="F27" s="22" t="s">
        <v>37</v>
      </c>
    </row>
    <row r="28" spans="1:6" ht="27" customHeight="1" thickBot="1" x14ac:dyDescent="0.3">
      <c r="A28" s="17" t="s">
        <v>14</v>
      </c>
      <c r="B28" s="18"/>
      <c r="C28" s="19"/>
      <c r="D28" s="20">
        <f>SUM(D27:D27)</f>
        <v>1.66</v>
      </c>
      <c r="E28" s="19"/>
      <c r="F28" s="21"/>
    </row>
    <row r="29" spans="1:6" x14ac:dyDescent="0.25">
      <c r="A29" s="6" t="s">
        <v>38</v>
      </c>
      <c r="B29" s="10" t="s">
        <v>39</v>
      </c>
      <c r="C29" s="7" t="s">
        <v>17</v>
      </c>
      <c r="D29" s="13">
        <v>197.5</v>
      </c>
      <c r="E29" s="7">
        <v>3232</v>
      </c>
      <c r="F29" s="22" t="s">
        <v>40</v>
      </c>
    </row>
    <row r="30" spans="1:6" ht="27" customHeight="1" thickBot="1" x14ac:dyDescent="0.3">
      <c r="A30" s="17" t="s">
        <v>14</v>
      </c>
      <c r="B30" s="18"/>
      <c r="C30" s="19"/>
      <c r="D30" s="20">
        <f>SUM(D29:D29)</f>
        <v>197.5</v>
      </c>
      <c r="E30" s="19"/>
      <c r="F30" s="21"/>
    </row>
    <row r="31" spans="1:6" x14ac:dyDescent="0.25">
      <c r="A31" s="6" t="s">
        <v>41</v>
      </c>
      <c r="B31" s="10" t="s">
        <v>42</v>
      </c>
      <c r="C31" s="7" t="s">
        <v>10</v>
      </c>
      <c r="D31" s="13">
        <v>52.81</v>
      </c>
      <c r="E31" s="7">
        <v>3231</v>
      </c>
      <c r="F31" s="22" t="s">
        <v>43</v>
      </c>
    </row>
    <row r="32" spans="1:6" ht="27" customHeight="1" thickBot="1" x14ac:dyDescent="0.3">
      <c r="A32" s="17" t="s">
        <v>14</v>
      </c>
      <c r="B32" s="18"/>
      <c r="C32" s="19"/>
      <c r="D32" s="20">
        <f>SUM(D31:D31)</f>
        <v>52.81</v>
      </c>
      <c r="E32" s="19"/>
      <c r="F32" s="21"/>
    </row>
    <row r="33" spans="1:6" x14ac:dyDescent="0.25">
      <c r="A33" s="6" t="s">
        <v>44</v>
      </c>
      <c r="B33" s="10" t="s">
        <v>45</v>
      </c>
      <c r="C33" s="7" t="s">
        <v>46</v>
      </c>
      <c r="D33" s="13">
        <v>238.75</v>
      </c>
      <c r="E33" s="7">
        <v>3236</v>
      </c>
      <c r="F33" s="22" t="s">
        <v>47</v>
      </c>
    </row>
    <row r="34" spans="1:6" ht="27" customHeight="1" thickBot="1" x14ac:dyDescent="0.3">
      <c r="A34" s="17" t="s">
        <v>14</v>
      </c>
      <c r="B34" s="18"/>
      <c r="C34" s="19"/>
      <c r="D34" s="20">
        <f>SUM(D33:D33)</f>
        <v>238.75</v>
      </c>
      <c r="E34" s="19"/>
      <c r="F34" s="21"/>
    </row>
    <row r="35" spans="1:6" x14ac:dyDescent="0.25">
      <c r="A35" s="6" t="s">
        <v>48</v>
      </c>
      <c r="B35" s="10" t="s">
        <v>49</v>
      </c>
      <c r="C35" s="7" t="s">
        <v>50</v>
      </c>
      <c r="D35" s="13">
        <v>180</v>
      </c>
      <c r="E35" s="7">
        <v>3211</v>
      </c>
      <c r="F35" s="22" t="s">
        <v>51</v>
      </c>
    </row>
    <row r="36" spans="1:6" ht="27" customHeight="1" thickBot="1" x14ac:dyDescent="0.3">
      <c r="A36" s="17" t="s">
        <v>14</v>
      </c>
      <c r="B36" s="18"/>
      <c r="C36" s="19"/>
      <c r="D36" s="20">
        <f>SUM(D35:D35)</f>
        <v>180</v>
      </c>
      <c r="E36" s="19"/>
      <c r="F36" s="21"/>
    </row>
    <row r="37" spans="1:6" x14ac:dyDescent="0.25">
      <c r="A37" s="6" t="s">
        <v>52</v>
      </c>
      <c r="B37" s="10" t="s">
        <v>53</v>
      </c>
      <c r="C37" s="7" t="s">
        <v>17</v>
      </c>
      <c r="D37" s="13">
        <v>158.61000000000001</v>
      </c>
      <c r="E37" s="7">
        <v>3221</v>
      </c>
      <c r="F37" s="22" t="s">
        <v>11</v>
      </c>
    </row>
    <row r="38" spans="1:6" ht="27" customHeight="1" thickBot="1" x14ac:dyDescent="0.3">
      <c r="A38" s="17" t="s">
        <v>14</v>
      </c>
      <c r="B38" s="18"/>
      <c r="C38" s="19"/>
      <c r="D38" s="20">
        <f>SUM(D37:D37)</f>
        <v>158.61000000000001</v>
      </c>
      <c r="E38" s="19"/>
      <c r="F38" s="21"/>
    </row>
    <row r="39" spans="1:6" x14ac:dyDescent="0.25">
      <c r="A39" s="6" t="s">
        <v>54</v>
      </c>
      <c r="B39" s="10" t="s">
        <v>55</v>
      </c>
      <c r="C39" s="7" t="s">
        <v>10</v>
      </c>
      <c r="D39" s="13">
        <v>50</v>
      </c>
      <c r="E39" s="7">
        <v>3213</v>
      </c>
      <c r="F39" s="22" t="s">
        <v>29</v>
      </c>
    </row>
    <row r="40" spans="1:6" ht="27" customHeight="1" thickBot="1" x14ac:dyDescent="0.3">
      <c r="A40" s="17" t="s">
        <v>14</v>
      </c>
      <c r="B40" s="18"/>
      <c r="C40" s="19"/>
      <c r="D40" s="20">
        <f>SUM(D39:D39)</f>
        <v>50</v>
      </c>
      <c r="E40" s="19"/>
      <c r="F40" s="21"/>
    </row>
    <row r="41" spans="1:6" x14ac:dyDescent="0.25">
      <c r="A41" s="6" t="s">
        <v>56</v>
      </c>
      <c r="B41" s="10" t="s">
        <v>55</v>
      </c>
      <c r="C41" s="7" t="s">
        <v>10</v>
      </c>
      <c r="D41" s="13">
        <v>35</v>
      </c>
      <c r="E41" s="7">
        <v>3239</v>
      </c>
      <c r="F41" s="22" t="s">
        <v>34</v>
      </c>
    </row>
    <row r="42" spans="1:6" ht="27" customHeight="1" thickBot="1" x14ac:dyDescent="0.3">
      <c r="A42" s="17" t="s">
        <v>14</v>
      </c>
      <c r="B42" s="18"/>
      <c r="C42" s="19"/>
      <c r="D42" s="20">
        <f>SUM(D41:D41)</f>
        <v>35</v>
      </c>
      <c r="E42" s="19"/>
      <c r="F42" s="21"/>
    </row>
    <row r="43" spans="1:6" x14ac:dyDescent="0.25">
      <c r="A43" s="6" t="s">
        <v>57</v>
      </c>
      <c r="B43" s="10" t="s">
        <v>58</v>
      </c>
      <c r="C43" s="7" t="s">
        <v>59</v>
      </c>
      <c r="D43" s="13">
        <v>21.51</v>
      </c>
      <c r="E43" s="7">
        <v>3221</v>
      </c>
      <c r="F43" s="22" t="s">
        <v>11</v>
      </c>
    </row>
    <row r="44" spans="1:6" x14ac:dyDescent="0.25">
      <c r="A44" s="6"/>
      <c r="B44" s="10"/>
      <c r="C44" s="7"/>
      <c r="D44" s="13">
        <v>70.89</v>
      </c>
      <c r="E44" s="7">
        <v>3224</v>
      </c>
      <c r="F44" s="16" t="s">
        <v>12</v>
      </c>
    </row>
    <row r="45" spans="1:6" x14ac:dyDescent="0.25">
      <c r="A45" s="6"/>
      <c r="B45" s="10"/>
      <c r="C45" s="7"/>
      <c r="D45" s="13">
        <v>103.6</v>
      </c>
      <c r="E45" s="7">
        <v>3225</v>
      </c>
      <c r="F45" s="16" t="s">
        <v>60</v>
      </c>
    </row>
    <row r="46" spans="1:6" ht="27" customHeight="1" thickBot="1" x14ac:dyDescent="0.3">
      <c r="A46" s="17" t="s">
        <v>14</v>
      </c>
      <c r="B46" s="18"/>
      <c r="C46" s="19"/>
      <c r="D46" s="20">
        <f>SUM(D43:D45)</f>
        <v>196</v>
      </c>
      <c r="E46" s="19"/>
      <c r="F46" s="21"/>
    </row>
    <row r="47" spans="1:6" x14ac:dyDescent="0.25">
      <c r="A47" s="6" t="s">
        <v>61</v>
      </c>
      <c r="B47" s="10" t="s">
        <v>62</v>
      </c>
      <c r="C47" s="7" t="s">
        <v>17</v>
      </c>
      <c r="D47" s="13">
        <v>44.16</v>
      </c>
      <c r="E47" s="7">
        <v>3221</v>
      </c>
      <c r="F47" s="22" t="s">
        <v>11</v>
      </c>
    </row>
    <row r="48" spans="1:6" ht="27" customHeight="1" thickBot="1" x14ac:dyDescent="0.3">
      <c r="A48" s="17" t="s">
        <v>14</v>
      </c>
      <c r="B48" s="18"/>
      <c r="C48" s="19"/>
      <c r="D48" s="20">
        <f>SUM(D47:D47)</f>
        <v>44.16</v>
      </c>
      <c r="E48" s="19"/>
      <c r="F48" s="21"/>
    </row>
    <row r="49" spans="1:6" x14ac:dyDescent="0.25">
      <c r="A49" s="6" t="s">
        <v>63</v>
      </c>
      <c r="B49" s="10" t="s">
        <v>64</v>
      </c>
      <c r="C49" s="7" t="s">
        <v>65</v>
      </c>
      <c r="D49" s="13">
        <v>92.5</v>
      </c>
      <c r="E49" s="7">
        <v>3238</v>
      </c>
      <c r="F49" s="22" t="s">
        <v>66</v>
      </c>
    </row>
    <row r="50" spans="1:6" ht="27" customHeight="1" thickBot="1" x14ac:dyDescent="0.3">
      <c r="A50" s="17" t="s">
        <v>14</v>
      </c>
      <c r="B50" s="18"/>
      <c r="C50" s="19"/>
      <c r="D50" s="20">
        <f>SUM(D49:D49)</f>
        <v>92.5</v>
      </c>
      <c r="E50" s="19"/>
      <c r="F50" s="21"/>
    </row>
    <row r="51" spans="1:6" x14ac:dyDescent="0.25">
      <c r="A51" s="6" t="s">
        <v>67</v>
      </c>
      <c r="B51" s="10" t="s">
        <v>68</v>
      </c>
      <c r="C51" s="7" t="s">
        <v>10</v>
      </c>
      <c r="D51" s="13">
        <v>10.62</v>
      </c>
      <c r="E51" s="7">
        <v>3239</v>
      </c>
      <c r="F51" s="22" t="s">
        <v>34</v>
      </c>
    </row>
    <row r="52" spans="1:6" ht="27" customHeight="1" thickBot="1" x14ac:dyDescent="0.3">
      <c r="A52" s="17" t="s">
        <v>14</v>
      </c>
      <c r="B52" s="18"/>
      <c r="C52" s="19"/>
      <c r="D52" s="20">
        <f>SUM(D51:D51)</f>
        <v>10.62</v>
      </c>
      <c r="E52" s="19"/>
      <c r="F52" s="21"/>
    </row>
    <row r="53" spans="1:6" x14ac:dyDescent="0.25">
      <c r="A53" s="6" t="s">
        <v>69</v>
      </c>
      <c r="B53" s="10" t="s">
        <v>70</v>
      </c>
      <c r="C53" s="7" t="s">
        <v>10</v>
      </c>
      <c r="D53" s="13">
        <v>18.989999999999998</v>
      </c>
      <c r="E53" s="7">
        <v>3221</v>
      </c>
      <c r="F53" s="22" t="s">
        <v>11</v>
      </c>
    </row>
    <row r="54" spans="1:6" ht="27" customHeight="1" thickBot="1" x14ac:dyDescent="0.3">
      <c r="A54" s="17" t="s">
        <v>14</v>
      </c>
      <c r="B54" s="18"/>
      <c r="C54" s="19"/>
      <c r="D54" s="20">
        <f>SUM(D53:D53)</f>
        <v>18.989999999999998</v>
      </c>
      <c r="E54" s="19"/>
      <c r="F54" s="21"/>
    </row>
    <row r="55" spans="1:6" x14ac:dyDescent="0.25">
      <c r="A55" s="6" t="s">
        <v>71</v>
      </c>
      <c r="B55" s="10" t="s">
        <v>72</v>
      </c>
      <c r="C55" s="7" t="s">
        <v>73</v>
      </c>
      <c r="D55" s="13">
        <v>57.46</v>
      </c>
      <c r="E55" s="7">
        <v>3222</v>
      </c>
      <c r="F55" s="22" t="s">
        <v>21</v>
      </c>
    </row>
    <row r="56" spans="1:6" ht="27" customHeight="1" thickBot="1" x14ac:dyDescent="0.3">
      <c r="A56" s="17" t="s">
        <v>14</v>
      </c>
      <c r="B56" s="18"/>
      <c r="C56" s="19"/>
      <c r="D56" s="20">
        <f>SUM(D55:D55)</f>
        <v>57.46</v>
      </c>
      <c r="E56" s="19"/>
      <c r="F56" s="21"/>
    </row>
    <row r="57" spans="1:6" x14ac:dyDescent="0.25">
      <c r="A57" s="6" t="s">
        <v>74</v>
      </c>
      <c r="B57" s="10" t="s">
        <v>75</v>
      </c>
      <c r="C57" s="7" t="s">
        <v>10</v>
      </c>
      <c r="D57" s="13">
        <v>534.13</v>
      </c>
      <c r="E57" s="7">
        <v>3223</v>
      </c>
      <c r="F57" s="22" t="s">
        <v>76</v>
      </c>
    </row>
    <row r="58" spans="1:6" ht="27" customHeight="1" thickBot="1" x14ac:dyDescent="0.3">
      <c r="A58" s="17" t="s">
        <v>14</v>
      </c>
      <c r="B58" s="18"/>
      <c r="C58" s="19"/>
      <c r="D58" s="20">
        <f>SUM(D57:D57)</f>
        <v>534.13</v>
      </c>
      <c r="E58" s="19"/>
      <c r="F58" s="21"/>
    </row>
    <row r="59" spans="1:6" x14ac:dyDescent="0.25">
      <c r="A59" s="6" t="s">
        <v>77</v>
      </c>
      <c r="B59" s="10" t="s">
        <v>78</v>
      </c>
      <c r="C59" s="7" t="s">
        <v>79</v>
      </c>
      <c r="D59" s="13">
        <v>94.05</v>
      </c>
      <c r="E59" s="7">
        <v>3213</v>
      </c>
      <c r="F59" s="22" t="s">
        <v>29</v>
      </c>
    </row>
    <row r="60" spans="1:6" ht="27" customHeight="1" thickBot="1" x14ac:dyDescent="0.3">
      <c r="A60" s="17" t="s">
        <v>14</v>
      </c>
      <c r="B60" s="18"/>
      <c r="C60" s="19"/>
      <c r="D60" s="20">
        <f>SUM(D59:D59)</f>
        <v>94.05</v>
      </c>
      <c r="E60" s="19"/>
      <c r="F60" s="21"/>
    </row>
    <row r="61" spans="1:6" x14ac:dyDescent="0.25">
      <c r="A61" s="6" t="s">
        <v>80</v>
      </c>
      <c r="B61" s="10" t="s">
        <v>81</v>
      </c>
      <c r="C61" s="7" t="s">
        <v>82</v>
      </c>
      <c r="D61" s="13">
        <v>472.22</v>
      </c>
      <c r="E61" s="7">
        <v>3222</v>
      </c>
      <c r="F61" s="22" t="s">
        <v>21</v>
      </c>
    </row>
    <row r="62" spans="1:6" ht="27" customHeight="1" thickBot="1" x14ac:dyDescent="0.3">
      <c r="A62" s="17" t="s">
        <v>14</v>
      </c>
      <c r="B62" s="18"/>
      <c r="C62" s="19"/>
      <c r="D62" s="20">
        <f>SUM(D61:D61)</f>
        <v>472.22</v>
      </c>
      <c r="E62" s="19"/>
      <c r="F62" s="21"/>
    </row>
    <row r="63" spans="1:6" x14ac:dyDescent="0.25">
      <c r="A63" s="6" t="s">
        <v>83</v>
      </c>
      <c r="B63" s="10" t="s">
        <v>84</v>
      </c>
      <c r="C63" s="7" t="s">
        <v>85</v>
      </c>
      <c r="D63" s="13">
        <v>1931.43</v>
      </c>
      <c r="E63" s="7">
        <v>3222</v>
      </c>
      <c r="F63" s="22" t="s">
        <v>21</v>
      </c>
    </row>
    <row r="64" spans="1:6" ht="27" customHeight="1" thickBot="1" x14ac:dyDescent="0.3">
      <c r="A64" s="17" t="s">
        <v>14</v>
      </c>
      <c r="B64" s="18"/>
      <c r="C64" s="19"/>
      <c r="D64" s="20">
        <f>SUM(D63:D63)</f>
        <v>1931.43</v>
      </c>
      <c r="E64" s="19"/>
      <c r="F64" s="21"/>
    </row>
    <row r="65" spans="1:6" x14ac:dyDescent="0.25">
      <c r="A65" s="6" t="s">
        <v>86</v>
      </c>
      <c r="B65" s="10" t="s">
        <v>87</v>
      </c>
      <c r="C65" s="7" t="s">
        <v>17</v>
      </c>
      <c r="D65" s="13">
        <v>117.56</v>
      </c>
      <c r="E65" s="7">
        <v>3234</v>
      </c>
      <c r="F65" s="22" t="s">
        <v>18</v>
      </c>
    </row>
    <row r="66" spans="1:6" ht="27" customHeight="1" thickBot="1" x14ac:dyDescent="0.3">
      <c r="A66" s="17" t="s">
        <v>14</v>
      </c>
      <c r="B66" s="18"/>
      <c r="C66" s="19"/>
      <c r="D66" s="20">
        <f>SUM(D65:D65)</f>
        <v>117.56</v>
      </c>
      <c r="E66" s="19"/>
      <c r="F66" s="21"/>
    </row>
    <row r="67" spans="1:6" x14ac:dyDescent="0.25">
      <c r="A67" s="6" t="s">
        <v>88</v>
      </c>
      <c r="B67" s="10" t="s">
        <v>89</v>
      </c>
      <c r="C67" s="7" t="s">
        <v>90</v>
      </c>
      <c r="D67" s="13">
        <v>986.03</v>
      </c>
      <c r="E67" s="7">
        <v>3223</v>
      </c>
      <c r="F67" s="22" t="s">
        <v>76</v>
      </c>
    </row>
    <row r="68" spans="1:6" ht="27" customHeight="1" thickBot="1" x14ac:dyDescent="0.3">
      <c r="A68" s="17" t="s">
        <v>14</v>
      </c>
      <c r="B68" s="18"/>
      <c r="C68" s="19"/>
      <c r="D68" s="20">
        <f>SUM(D67:D67)</f>
        <v>986.03</v>
      </c>
      <c r="E68" s="19"/>
      <c r="F68" s="21"/>
    </row>
    <row r="69" spans="1:6" x14ac:dyDescent="0.25">
      <c r="A69" s="6" t="s">
        <v>91</v>
      </c>
      <c r="B69" s="10" t="s">
        <v>92</v>
      </c>
      <c r="C69" s="7" t="s">
        <v>93</v>
      </c>
      <c r="D69" s="13">
        <v>316.64</v>
      </c>
      <c r="E69" s="7">
        <v>3221</v>
      </c>
      <c r="F69" s="22" t="s">
        <v>11</v>
      </c>
    </row>
    <row r="70" spans="1:6" ht="27" customHeight="1" thickBot="1" x14ac:dyDescent="0.3">
      <c r="A70" s="17" t="s">
        <v>14</v>
      </c>
      <c r="B70" s="18"/>
      <c r="C70" s="19"/>
      <c r="D70" s="20">
        <f>SUM(D69:D69)</f>
        <v>316.64</v>
      </c>
      <c r="E70" s="19"/>
      <c r="F70" s="21"/>
    </row>
    <row r="71" spans="1:6" x14ac:dyDescent="0.25">
      <c r="A71" s="6" t="s">
        <v>94</v>
      </c>
      <c r="B71" s="10" t="s">
        <v>95</v>
      </c>
      <c r="C71" s="7" t="s">
        <v>96</v>
      </c>
      <c r="D71" s="13">
        <v>50</v>
      </c>
      <c r="E71" s="7">
        <v>3238</v>
      </c>
      <c r="F71" s="22" t="s">
        <v>66</v>
      </c>
    </row>
    <row r="72" spans="1:6" ht="27" customHeight="1" thickBot="1" x14ac:dyDescent="0.3">
      <c r="A72" s="17" t="s">
        <v>14</v>
      </c>
      <c r="B72" s="18"/>
      <c r="C72" s="19"/>
      <c r="D72" s="20">
        <f>SUM(D71:D71)</f>
        <v>50</v>
      </c>
      <c r="E72" s="19"/>
      <c r="F72" s="21"/>
    </row>
    <row r="73" spans="1:6" x14ac:dyDescent="0.25">
      <c r="A73" s="6" t="s">
        <v>97</v>
      </c>
      <c r="B73" s="10" t="s">
        <v>98</v>
      </c>
      <c r="C73" s="7" t="s">
        <v>17</v>
      </c>
      <c r="D73" s="13">
        <v>141.06</v>
      </c>
      <c r="E73" s="7">
        <v>3224</v>
      </c>
      <c r="F73" s="22" t="s">
        <v>12</v>
      </c>
    </row>
    <row r="74" spans="1:6" ht="27" customHeight="1" thickBot="1" x14ac:dyDescent="0.3">
      <c r="A74" s="17" t="s">
        <v>14</v>
      </c>
      <c r="B74" s="18"/>
      <c r="C74" s="19"/>
      <c r="D74" s="20">
        <f>SUM(D73:D73)</f>
        <v>141.06</v>
      </c>
      <c r="E74" s="19"/>
      <c r="F74" s="21"/>
    </row>
    <row r="75" spans="1:6" x14ac:dyDescent="0.25">
      <c r="A75" s="6" t="s">
        <v>99</v>
      </c>
      <c r="B75" s="10" t="s">
        <v>100</v>
      </c>
      <c r="C75" s="7" t="s">
        <v>101</v>
      </c>
      <c r="D75" s="13">
        <v>87.58</v>
      </c>
      <c r="E75" s="7">
        <v>3236</v>
      </c>
      <c r="F75" s="22" t="s">
        <v>47</v>
      </c>
    </row>
    <row r="76" spans="1:6" ht="27" customHeight="1" thickBot="1" x14ac:dyDescent="0.3">
      <c r="A76" s="17" t="s">
        <v>14</v>
      </c>
      <c r="B76" s="18"/>
      <c r="C76" s="19"/>
      <c r="D76" s="20">
        <f>SUM(D75:D75)</f>
        <v>87.58</v>
      </c>
      <c r="E76" s="19"/>
      <c r="F76" s="21"/>
    </row>
    <row r="77" spans="1:6" x14ac:dyDescent="0.25">
      <c r="A77" s="6" t="s">
        <v>102</v>
      </c>
      <c r="B77" s="10" t="s">
        <v>103</v>
      </c>
      <c r="C77" s="7" t="s">
        <v>10</v>
      </c>
      <c r="D77" s="13">
        <v>61.3</v>
      </c>
      <c r="E77" s="7">
        <v>3231</v>
      </c>
      <c r="F77" s="22" t="s">
        <v>43</v>
      </c>
    </row>
    <row r="78" spans="1:6" ht="27" customHeight="1" thickBot="1" x14ac:dyDescent="0.3">
      <c r="A78" s="17" t="s">
        <v>14</v>
      </c>
      <c r="B78" s="18"/>
      <c r="C78" s="19"/>
      <c r="D78" s="20">
        <f>SUM(D77:D77)</f>
        <v>61.3</v>
      </c>
      <c r="E78" s="19"/>
      <c r="F78" s="21"/>
    </row>
    <row r="79" spans="1:6" x14ac:dyDescent="0.25">
      <c r="A79" s="6" t="s">
        <v>104</v>
      </c>
      <c r="B79" s="10" t="s">
        <v>105</v>
      </c>
      <c r="C79" s="7" t="s">
        <v>17</v>
      </c>
      <c r="D79" s="13">
        <v>40</v>
      </c>
      <c r="E79" s="7">
        <v>3239</v>
      </c>
      <c r="F79" s="22" t="s">
        <v>34</v>
      </c>
    </row>
    <row r="80" spans="1:6" ht="27" customHeight="1" thickBot="1" x14ac:dyDescent="0.3">
      <c r="A80" s="17" t="s">
        <v>14</v>
      </c>
      <c r="B80" s="18"/>
      <c r="C80" s="19"/>
      <c r="D80" s="20">
        <f>SUM(D79:D79)</f>
        <v>40</v>
      </c>
      <c r="E80" s="19"/>
      <c r="F80" s="21"/>
    </row>
    <row r="81" spans="1:6" x14ac:dyDescent="0.25">
      <c r="A81" s="6" t="s">
        <v>106</v>
      </c>
      <c r="B81" s="10" t="s">
        <v>107</v>
      </c>
      <c r="C81" s="7" t="s">
        <v>10</v>
      </c>
      <c r="D81" s="13">
        <v>87.5</v>
      </c>
      <c r="E81" s="7">
        <v>3238</v>
      </c>
      <c r="F81" s="22" t="s">
        <v>66</v>
      </c>
    </row>
    <row r="82" spans="1:6" ht="27" customHeight="1" thickBot="1" x14ac:dyDescent="0.3">
      <c r="A82" s="17" t="s">
        <v>14</v>
      </c>
      <c r="B82" s="18"/>
      <c r="C82" s="19"/>
      <c r="D82" s="20">
        <f>SUM(D81:D81)</f>
        <v>87.5</v>
      </c>
      <c r="E82" s="19"/>
      <c r="F82" s="21"/>
    </row>
    <row r="83" spans="1:6" x14ac:dyDescent="0.25">
      <c r="A83" s="6" t="s">
        <v>108</v>
      </c>
      <c r="B83" s="10" t="s">
        <v>109</v>
      </c>
      <c r="C83" s="7" t="s">
        <v>17</v>
      </c>
      <c r="D83" s="13">
        <v>625</v>
      </c>
      <c r="E83" s="7">
        <v>3232</v>
      </c>
      <c r="F83" s="22" t="s">
        <v>40</v>
      </c>
    </row>
    <row r="84" spans="1:6" ht="27" customHeight="1" thickBot="1" x14ac:dyDescent="0.3">
      <c r="A84" s="17" t="s">
        <v>14</v>
      </c>
      <c r="B84" s="18"/>
      <c r="C84" s="19"/>
      <c r="D84" s="20">
        <f>SUM(D83:D83)</f>
        <v>625</v>
      </c>
      <c r="E84" s="19"/>
      <c r="F84" s="21"/>
    </row>
    <row r="85" spans="1:6" x14ac:dyDescent="0.25">
      <c r="A85" s="6" t="s">
        <v>110</v>
      </c>
      <c r="B85" s="10" t="s">
        <v>111</v>
      </c>
      <c r="C85" s="7" t="s">
        <v>112</v>
      </c>
      <c r="D85" s="13">
        <v>228.87</v>
      </c>
      <c r="E85" s="7">
        <v>3299</v>
      </c>
      <c r="F85" s="22" t="s">
        <v>113</v>
      </c>
    </row>
    <row r="86" spans="1:6" ht="27" customHeight="1" thickBot="1" x14ac:dyDescent="0.3">
      <c r="A86" s="17" t="s">
        <v>14</v>
      </c>
      <c r="B86" s="18"/>
      <c r="C86" s="19"/>
      <c r="D86" s="20">
        <f>SUM(D85:D85)</f>
        <v>228.87</v>
      </c>
      <c r="E86" s="19"/>
      <c r="F86" s="21"/>
    </row>
    <row r="87" spans="1:6" x14ac:dyDescent="0.25">
      <c r="A87" s="6" t="s">
        <v>114</v>
      </c>
      <c r="B87" s="10" t="s">
        <v>115</v>
      </c>
      <c r="C87" s="7" t="s">
        <v>116</v>
      </c>
      <c r="D87" s="13">
        <v>740.25</v>
      </c>
      <c r="E87" s="7">
        <v>3221</v>
      </c>
      <c r="F87" s="22" t="s">
        <v>11</v>
      </c>
    </row>
    <row r="88" spans="1:6" ht="27" customHeight="1" thickBot="1" x14ac:dyDescent="0.3">
      <c r="A88" s="17" t="s">
        <v>14</v>
      </c>
      <c r="B88" s="18"/>
      <c r="C88" s="19"/>
      <c r="D88" s="20">
        <f>SUM(D87:D87)</f>
        <v>740.25</v>
      </c>
      <c r="E88" s="19"/>
      <c r="F88" s="21"/>
    </row>
    <row r="89" spans="1:6" x14ac:dyDescent="0.25">
      <c r="A89" s="6" t="s">
        <v>117</v>
      </c>
      <c r="B89" s="10" t="s">
        <v>118</v>
      </c>
      <c r="C89" s="7" t="s">
        <v>10</v>
      </c>
      <c r="D89" s="13">
        <v>353.17</v>
      </c>
      <c r="E89" s="7">
        <v>3222</v>
      </c>
      <c r="F89" s="22" t="s">
        <v>21</v>
      </c>
    </row>
    <row r="90" spans="1:6" ht="27" customHeight="1" thickBot="1" x14ac:dyDescent="0.3">
      <c r="A90" s="17" t="s">
        <v>14</v>
      </c>
      <c r="B90" s="18"/>
      <c r="C90" s="19"/>
      <c r="D90" s="20">
        <f>SUM(D89:D89)</f>
        <v>353.17</v>
      </c>
      <c r="E90" s="19"/>
      <c r="F90" s="21"/>
    </row>
    <row r="91" spans="1:6" x14ac:dyDescent="0.25">
      <c r="A91" s="6" t="s">
        <v>119</v>
      </c>
      <c r="B91" s="10" t="s">
        <v>120</v>
      </c>
      <c r="C91" s="7" t="s">
        <v>10</v>
      </c>
      <c r="D91" s="13">
        <v>99.98</v>
      </c>
      <c r="E91" s="7">
        <v>3439</v>
      </c>
      <c r="F91" s="22" t="s">
        <v>37</v>
      </c>
    </row>
    <row r="92" spans="1:6" ht="27" customHeight="1" thickBot="1" x14ac:dyDescent="0.3">
      <c r="A92" s="17" t="s">
        <v>14</v>
      </c>
      <c r="B92" s="18"/>
      <c r="C92" s="19"/>
      <c r="D92" s="20">
        <f>SUM(D91:D91)</f>
        <v>99.98</v>
      </c>
      <c r="E92" s="19"/>
      <c r="F92" s="21"/>
    </row>
    <row r="93" spans="1:6" ht="27" customHeight="1" x14ac:dyDescent="0.25">
      <c r="A93" s="28" t="s">
        <v>126</v>
      </c>
      <c r="B93" s="29" t="s">
        <v>127</v>
      </c>
      <c r="C93" s="30" t="s">
        <v>128</v>
      </c>
      <c r="D93" s="31">
        <v>63.48</v>
      </c>
      <c r="E93" s="30">
        <v>3231</v>
      </c>
      <c r="F93" s="16" t="s">
        <v>43</v>
      </c>
    </row>
    <row r="94" spans="1:6" ht="27" customHeight="1" x14ac:dyDescent="0.25">
      <c r="A94" s="28" t="s">
        <v>14</v>
      </c>
      <c r="B94" s="29"/>
      <c r="C94" s="30"/>
      <c r="D94" s="31">
        <v>63.48</v>
      </c>
      <c r="E94" s="30"/>
      <c r="F94" s="16"/>
    </row>
    <row r="95" spans="1:6" x14ac:dyDescent="0.25">
      <c r="A95" s="6"/>
      <c r="B95" s="10"/>
      <c r="C95" s="7"/>
      <c r="D95" s="13">
        <v>26172.75</v>
      </c>
      <c r="E95" s="7">
        <v>3111</v>
      </c>
      <c r="F95" s="16" t="s">
        <v>121</v>
      </c>
    </row>
    <row r="96" spans="1:6" x14ac:dyDescent="0.25">
      <c r="A96" s="6"/>
      <c r="B96" s="10"/>
      <c r="C96" s="7"/>
      <c r="D96" s="13">
        <v>1012.49</v>
      </c>
      <c r="E96" s="7">
        <v>3114</v>
      </c>
      <c r="F96" s="16"/>
    </row>
    <row r="97" spans="1:6" x14ac:dyDescent="0.25">
      <c r="A97" s="6"/>
      <c r="B97" s="10"/>
      <c r="C97" s="7"/>
      <c r="D97" s="13">
        <v>100</v>
      </c>
      <c r="E97" s="7">
        <v>3121</v>
      </c>
      <c r="F97" s="16" t="s">
        <v>122</v>
      </c>
    </row>
    <row r="98" spans="1:6" x14ac:dyDescent="0.25">
      <c r="A98" s="6"/>
      <c r="B98" s="10"/>
      <c r="C98" s="7"/>
      <c r="D98" s="13">
        <v>53.82</v>
      </c>
      <c r="E98" s="7">
        <v>3122</v>
      </c>
      <c r="F98" s="16" t="s">
        <v>37</v>
      </c>
    </row>
    <row r="99" spans="1:6" x14ac:dyDescent="0.25">
      <c r="A99" s="6"/>
      <c r="B99" s="10"/>
      <c r="C99" s="7"/>
      <c r="D99" s="13">
        <v>4485.57</v>
      </c>
      <c r="E99" s="7">
        <v>3132</v>
      </c>
      <c r="F99" s="16" t="s">
        <v>123</v>
      </c>
    </row>
    <row r="100" spans="1:6" x14ac:dyDescent="0.25">
      <c r="A100" s="6"/>
      <c r="B100" s="10"/>
      <c r="C100" s="7"/>
      <c r="D100" s="13">
        <v>2379.62</v>
      </c>
      <c r="E100" s="7">
        <v>3141</v>
      </c>
      <c r="F100" s="16" t="s">
        <v>37</v>
      </c>
    </row>
    <row r="101" spans="1:6" x14ac:dyDescent="0.25">
      <c r="A101" s="6"/>
      <c r="B101" s="10"/>
      <c r="C101" s="7"/>
      <c r="D101" s="13">
        <v>1359.27</v>
      </c>
      <c r="E101" s="7">
        <v>3151</v>
      </c>
      <c r="F101" s="16" t="s">
        <v>37</v>
      </c>
    </row>
    <row r="102" spans="1:6" x14ac:dyDescent="0.25">
      <c r="A102" s="6"/>
      <c r="B102" s="10"/>
      <c r="C102" s="7"/>
      <c r="D102" s="13">
        <v>3973.9</v>
      </c>
      <c r="E102" s="7">
        <v>3151</v>
      </c>
      <c r="F102" s="16" t="s">
        <v>37</v>
      </c>
    </row>
    <row r="103" spans="1:6" x14ac:dyDescent="0.25">
      <c r="A103" s="6"/>
      <c r="B103" s="10"/>
      <c r="C103" s="7"/>
      <c r="D103" s="13">
        <v>4485.57</v>
      </c>
      <c r="E103" s="7">
        <v>3162</v>
      </c>
      <c r="F103" s="16" t="s">
        <v>37</v>
      </c>
    </row>
    <row r="104" spans="1:6" x14ac:dyDescent="0.25">
      <c r="A104" s="6"/>
      <c r="B104" s="10"/>
      <c r="C104" s="7"/>
      <c r="D104" s="13">
        <v>891.3</v>
      </c>
      <c r="E104" s="7">
        <v>3211</v>
      </c>
      <c r="F104" s="16" t="s">
        <v>51</v>
      </c>
    </row>
    <row r="105" spans="1:6" x14ac:dyDescent="0.25">
      <c r="A105" s="6"/>
      <c r="B105" s="10"/>
      <c r="C105" s="7"/>
      <c r="D105" s="13">
        <v>626.97</v>
      </c>
      <c r="E105" s="7">
        <v>3212</v>
      </c>
      <c r="F105" s="16" t="s">
        <v>124</v>
      </c>
    </row>
    <row r="106" spans="1:6" ht="21" customHeight="1" thickBot="1" x14ac:dyDescent="0.3">
      <c r="A106" s="17" t="s">
        <v>14</v>
      </c>
      <c r="B106" s="18"/>
      <c r="C106" s="19"/>
      <c r="D106" s="20">
        <f>SUM(D95:D105)</f>
        <v>45541.26</v>
      </c>
      <c r="E106" s="19"/>
      <c r="F106" s="21"/>
    </row>
    <row r="107" spans="1:6" ht="15.75" thickBot="1" x14ac:dyDescent="0.3">
      <c r="A107" s="23" t="s">
        <v>125</v>
      </c>
      <c r="B107" s="24"/>
      <c r="C107" s="25"/>
      <c r="D107" s="26">
        <f>SUM(D9,D11,D13,D16,D18,D20,D22,D26,D28,D30,D32,D34,D36,D38,D40,D42,D46,D48,D50,D52,D54,D56,D58,D60,D62,D64,D66,D68,D70,D72,D74,D76,D78,D80,D82,D84,D86,D88,D90,D92,D106,D94)</f>
        <v>58308.530000000006</v>
      </c>
      <c r="E107" s="25"/>
      <c r="F107" s="27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2024-05-16T12:11:08Z</cp:lastPrinted>
  <dcterms:created xsi:type="dcterms:W3CDTF">2024-03-05T11:42:46Z</dcterms:created>
  <dcterms:modified xsi:type="dcterms:W3CDTF">2024-05-16T12:14:58Z</dcterms:modified>
</cp:coreProperties>
</file>