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\Desktop\REBALANS FINANCIJSKOG PLANA I PLANA NABAVE ZA 2016\"/>
    </mc:Choice>
  </mc:AlternateContent>
  <bookViews>
    <workbookView xWindow="0" yWindow="0" windowWidth="28800" windowHeight="12585" tabRatio="599"/>
  </bookViews>
  <sheets>
    <sheet name="List1" sheetId="1" r:id="rId1"/>
    <sheet name="List2" sheetId="2" r:id="rId2"/>
    <sheet name="List3" sheetId="3" r:id="rId3"/>
    <sheet name="List4" sheetId="4" r:id="rId4"/>
  </sheets>
  <definedNames>
    <definedName name="_xlnm.Print_Area" localSheetId="0">List1!$A$1:$G$104</definedName>
  </definedNames>
  <calcPr calcId="152511"/>
</workbook>
</file>

<file path=xl/calcChain.xml><?xml version="1.0" encoding="utf-8"?>
<calcChain xmlns="http://schemas.openxmlformats.org/spreadsheetml/2006/main">
  <c r="D89" i="1" l="1"/>
  <c r="D87" i="1"/>
  <c r="D85" i="1"/>
  <c r="D17" i="1" l="1"/>
  <c r="D19" i="1"/>
  <c r="D20" i="1"/>
  <c r="D22" i="1"/>
  <c r="D23" i="1"/>
  <c r="D24" i="1"/>
  <c r="D25" i="1"/>
  <c r="D26" i="1"/>
  <c r="D27" i="1"/>
  <c r="D28" i="1"/>
  <c r="D29" i="1"/>
  <c r="D30" i="1"/>
  <c r="D31" i="1"/>
  <c r="D33" i="1"/>
  <c r="D34" i="1"/>
  <c r="D36" i="1"/>
  <c r="D37" i="1"/>
  <c r="D38" i="1"/>
  <c r="D39" i="1"/>
  <c r="D40" i="1"/>
  <c r="D41" i="1"/>
  <c r="D42" i="1"/>
  <c r="D43" i="1"/>
  <c r="D44" i="1"/>
  <c r="D46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7" i="1"/>
  <c r="D78" i="1"/>
  <c r="D79" i="1"/>
  <c r="D80" i="1"/>
  <c r="D81" i="1"/>
  <c r="D82" i="1"/>
  <c r="D83" i="1"/>
  <c r="D84" i="1"/>
  <c r="D86" i="1"/>
  <c r="D88" i="1"/>
  <c r="D90" i="1"/>
  <c r="D50" i="1" l="1"/>
  <c r="D45" i="1"/>
</calcChain>
</file>

<file path=xl/sharedStrings.xml><?xml version="1.0" encoding="utf-8"?>
<sst xmlns="http://schemas.openxmlformats.org/spreadsheetml/2006/main" count="224" uniqueCount="126">
  <si>
    <t>PREDMET NABAVE</t>
  </si>
  <si>
    <t>BROJ KONTA</t>
  </si>
  <si>
    <t>PLANIRANA SREDSTVA U FIN. PLANU</t>
  </si>
  <si>
    <t>VRSTA POSTUPKA NABAVE</t>
  </si>
  <si>
    <t>REDNI BROJ</t>
  </si>
  <si>
    <t>ROBA I USLUGA, TE USTUPANJA RADOVA</t>
  </si>
  <si>
    <t>Računovođa:</t>
  </si>
  <si>
    <t>_____________________</t>
  </si>
  <si>
    <t>PROCJENJENA VRIJEDNOST NABAVE BEZ PDV-a</t>
  </si>
  <si>
    <t>PRORAČUN U KOJEM SU SREDSTVA  PLANIRANA</t>
  </si>
  <si>
    <t>1.</t>
  </si>
  <si>
    <t>Stručno usavršavanje zaposl.</t>
  </si>
  <si>
    <t>2.</t>
  </si>
  <si>
    <t>Uredski materijal i ostali materijalni rashodi</t>
  </si>
  <si>
    <t>Uredski materijal</t>
  </si>
  <si>
    <t>Časopisi,priručnici</t>
  </si>
  <si>
    <t>Materijal za higijenske potre.</t>
  </si>
  <si>
    <t>3.</t>
  </si>
  <si>
    <t>Materijal i sirovine</t>
  </si>
  <si>
    <t>Kruh i pecivo</t>
  </si>
  <si>
    <t>Mlijeko i mliječni proizvodi</t>
  </si>
  <si>
    <t>Voćni sokovi</t>
  </si>
  <si>
    <t>Voće i povrće</t>
  </si>
  <si>
    <t>4.</t>
  </si>
  <si>
    <t>Energija</t>
  </si>
  <si>
    <t>Električna energija</t>
  </si>
  <si>
    <t>Plin</t>
  </si>
  <si>
    <t>Motorni benzin i dizel gorivo</t>
  </si>
  <si>
    <t>5.</t>
  </si>
  <si>
    <t>Mater.za tek.održa.objekata</t>
  </si>
  <si>
    <t>Materijal za popravak opreme</t>
  </si>
  <si>
    <t>6.</t>
  </si>
  <si>
    <t>Sitan inventar</t>
  </si>
  <si>
    <t>7.</t>
  </si>
  <si>
    <t>Usluge telefona</t>
  </si>
  <si>
    <t>Poštarina</t>
  </si>
  <si>
    <t>8.</t>
  </si>
  <si>
    <t>9.</t>
  </si>
  <si>
    <t>Usluge -objave natječa.u javnim glasilima</t>
  </si>
  <si>
    <t>Ostale usluge promidžbe</t>
  </si>
  <si>
    <t>10.</t>
  </si>
  <si>
    <t>Opskrba vodom</t>
  </si>
  <si>
    <t>Dimnjačarske usluge</t>
  </si>
  <si>
    <t>11.</t>
  </si>
  <si>
    <t>Zdravstvene usluge</t>
  </si>
  <si>
    <t>Ostale zdravstvene usluge</t>
  </si>
  <si>
    <t>12.</t>
  </si>
  <si>
    <t>Ostale intelektualne usluge</t>
  </si>
  <si>
    <t>Intelektualne usluge</t>
  </si>
  <si>
    <t>13.</t>
  </si>
  <si>
    <t>Računalne usluge</t>
  </si>
  <si>
    <t>Ostale računalne usluge</t>
  </si>
  <si>
    <t>14.</t>
  </si>
  <si>
    <t xml:space="preserve">Ostale usluge </t>
  </si>
  <si>
    <t>Grafičke i tiskarske usluge</t>
  </si>
  <si>
    <t>Ostale nespomenute usluge</t>
  </si>
  <si>
    <t>15.</t>
  </si>
  <si>
    <t>16.</t>
  </si>
  <si>
    <t>Članarine</t>
  </si>
  <si>
    <t>Tuzemne članarine</t>
  </si>
  <si>
    <t>17.</t>
  </si>
  <si>
    <t>Bankarske usluge</t>
  </si>
  <si>
    <t>Usluge banaka</t>
  </si>
  <si>
    <t xml:space="preserve">Premija osiguranja  </t>
  </si>
  <si>
    <t>18.</t>
  </si>
  <si>
    <t>Komunalne usluge</t>
  </si>
  <si>
    <t>Materijal i sred.za čišćenje</t>
  </si>
  <si>
    <t>Komunalne naknade i naknade za uređenje voda</t>
  </si>
  <si>
    <t>Usluge ažuriranje baza podataka</t>
  </si>
  <si>
    <t xml:space="preserve">Županija </t>
  </si>
  <si>
    <t>B-N</t>
  </si>
  <si>
    <t>Ostali materijal za potrebe redovnog poslovanja</t>
  </si>
  <si>
    <t>Posebni propisi</t>
  </si>
  <si>
    <t>Usluge tek.i inv. održavanja građ. objek.</t>
  </si>
  <si>
    <t>Usluge tek. I inves. održavanja opreme</t>
  </si>
  <si>
    <t>Usluge telefona,pošte,prijevoza</t>
  </si>
  <si>
    <t>Usluge promidžbe i informiranja</t>
  </si>
  <si>
    <t>Odvoz smeća</t>
  </si>
  <si>
    <t>Deratizacija i dezinsekcija</t>
  </si>
  <si>
    <t>Obavezni pregled zaposlenika</t>
  </si>
  <si>
    <t>Laboratorijske usluge</t>
  </si>
  <si>
    <t xml:space="preserve"> </t>
  </si>
  <si>
    <t>Ostali nespomenuti rashodi poslovanja</t>
  </si>
  <si>
    <t>Rashodi za zadrugu</t>
  </si>
  <si>
    <t>Rashodi škole plivanja</t>
  </si>
  <si>
    <t>Rashodi za izlete</t>
  </si>
  <si>
    <t>21.</t>
  </si>
  <si>
    <t xml:space="preserve">Knjige </t>
  </si>
  <si>
    <t>Seminari i savjetovanja</t>
  </si>
  <si>
    <t xml:space="preserve">Ravnatelj: </t>
  </si>
  <si>
    <t xml:space="preserve">                                Predsjednik školskog odbora: </t>
  </si>
  <si>
    <t xml:space="preserve">                                       ___________________________</t>
  </si>
  <si>
    <t>____________________</t>
  </si>
  <si>
    <t>Meso i suhomesnati proizvodi</t>
  </si>
  <si>
    <t>Ostale namirnice</t>
  </si>
  <si>
    <t>Materijal i dijelovi za tek. i inv.održavanje</t>
  </si>
  <si>
    <t>Usluge tekućeg i investicijskog održavanja</t>
  </si>
  <si>
    <t>za 2016. godinu</t>
  </si>
  <si>
    <t>Riba-panirani štapići-Ledo</t>
  </si>
  <si>
    <t>Posebni propisi-Ogran.prikup.ponuda</t>
  </si>
  <si>
    <t>Ugovor</t>
  </si>
  <si>
    <t>Ulje</t>
  </si>
  <si>
    <t>U planu nabave sve su usluge, robe i artikli razvrstani te se uklapaju u iznos sredstava prema Financijskom planu za 2016. godinu i ne prelazi iznos od 70.000,00 kuna bez PDV-a, osim energenata i knjiga za što postupak javne nabave provodi osnivač-Varaždinska županija.</t>
  </si>
  <si>
    <t>OSNOVNA ŠKOLA ANTE STARČEVIĆA LEPOGLAVA</t>
  </si>
  <si>
    <t>Nabava radne i zaštitne odjeće i ob</t>
  </si>
  <si>
    <t>Prijevoz i komunikacije</t>
  </si>
  <si>
    <t>Županija/vlstiti prihodi</t>
  </si>
  <si>
    <t>županija/vlastiti prihodi</t>
  </si>
  <si>
    <t>Županija /VP</t>
  </si>
  <si>
    <t>Premija osiguranja opeme</t>
  </si>
  <si>
    <t>Županija/VP</t>
  </si>
  <si>
    <t>reprezentacija</t>
  </si>
  <si>
    <t>Ostali finan.rashodi</t>
  </si>
  <si>
    <t>19.</t>
  </si>
  <si>
    <t>Postrojenja i oprema</t>
  </si>
  <si>
    <t>UDŽBENICI</t>
  </si>
  <si>
    <t>Županija</t>
  </si>
  <si>
    <t xml:space="preserve">Županija/VP </t>
  </si>
  <si>
    <t>Pašteta+sirni namza+namazi</t>
  </si>
  <si>
    <t>Začini</t>
  </si>
  <si>
    <t>Prehrana učenika-CRVENI KRIŽ</t>
  </si>
  <si>
    <t>3.I</t>
  </si>
  <si>
    <t>REBALANS PLANA NABAVE</t>
  </si>
  <si>
    <t>KLASA: 400-02/16-01-1</t>
  </si>
  <si>
    <t>URBROJ: 2186-123-03-15-1</t>
  </si>
  <si>
    <t>Lepoglava, 29.12.2016.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</si>
</sst>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4" fontId="4" fillId="0" borderId="1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16" fontId="6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abSelected="1" view="pageBreakPreview" topLeftCell="A49" zoomScale="120" zoomScaleNormal="120" zoomScaleSheetLayoutView="120" workbookViewId="0">
      <selection activeCell="E52" sqref="E52"/>
    </sheetView>
  </sheetViews>
  <sheetFormatPr defaultRowHeight="15" x14ac:dyDescent="0.25"/>
  <cols>
    <col min="1" max="1" width="4.7109375" style="14" customWidth="1"/>
    <col min="2" max="2" width="25.85546875" style="21" customWidth="1"/>
    <col min="3" max="3" width="13.140625" style="21" customWidth="1"/>
    <col min="4" max="4" width="16.28515625" style="22" customWidth="1"/>
    <col min="5" max="5" width="17.28515625" style="22" customWidth="1"/>
    <col min="6" max="6" width="12.28515625" style="21" customWidth="1"/>
    <col min="7" max="7" width="10" style="1" customWidth="1"/>
  </cols>
  <sheetData>
    <row r="1" spans="1:7" x14ac:dyDescent="0.25">
      <c r="A1" s="38" t="s">
        <v>103</v>
      </c>
      <c r="B1" s="38"/>
      <c r="C1" s="38"/>
      <c r="D1" s="38"/>
      <c r="E1" s="38"/>
      <c r="F1" s="38"/>
    </row>
    <row r="2" spans="1:7" x14ac:dyDescent="0.25">
      <c r="A2" s="38"/>
      <c r="B2" s="38"/>
      <c r="C2" s="38"/>
      <c r="D2" s="38"/>
      <c r="E2" s="38"/>
      <c r="F2" s="38"/>
    </row>
    <row r="4" spans="1:7" x14ac:dyDescent="0.25">
      <c r="A4" s="39" t="s">
        <v>123</v>
      </c>
      <c r="B4" s="39"/>
      <c r="C4" s="39"/>
      <c r="D4" s="39"/>
    </row>
    <row r="5" spans="1:7" x14ac:dyDescent="0.25">
      <c r="A5" s="39" t="s">
        <v>124</v>
      </c>
      <c r="B5" s="39"/>
    </row>
    <row r="6" spans="1:7" x14ac:dyDescent="0.25">
      <c r="A6" s="39" t="s">
        <v>125</v>
      </c>
      <c r="B6" s="39"/>
    </row>
    <row r="8" spans="1:7" ht="18.75" x14ac:dyDescent="0.25">
      <c r="A8" s="40" t="s">
        <v>122</v>
      </c>
      <c r="B8" s="40"/>
      <c r="C8" s="40"/>
      <c r="D8" s="40"/>
      <c r="E8" s="40"/>
      <c r="F8" s="40"/>
      <c r="G8" s="40"/>
    </row>
    <row r="9" spans="1:7" ht="18.75" x14ac:dyDescent="0.25">
      <c r="A9" s="40" t="s">
        <v>5</v>
      </c>
      <c r="B9" s="40"/>
      <c r="C9" s="40"/>
      <c r="D9" s="40"/>
      <c r="E9" s="40"/>
      <c r="F9" s="40"/>
      <c r="G9" s="40"/>
    </row>
    <row r="10" spans="1:7" ht="18.75" x14ac:dyDescent="0.25">
      <c r="A10" s="37" t="s">
        <v>97</v>
      </c>
      <c r="B10" s="37"/>
      <c r="C10" s="37"/>
      <c r="D10" s="37"/>
      <c r="E10" s="37"/>
      <c r="F10" s="37"/>
      <c r="G10" s="37"/>
    </row>
    <row r="13" spans="1:7" ht="51" x14ac:dyDescent="0.25">
      <c r="A13" s="7" t="s">
        <v>4</v>
      </c>
      <c r="B13" s="15" t="s">
        <v>0</v>
      </c>
      <c r="C13" s="15" t="s">
        <v>1</v>
      </c>
      <c r="D13" s="15" t="s">
        <v>8</v>
      </c>
      <c r="E13" s="15" t="s">
        <v>2</v>
      </c>
      <c r="F13" s="15" t="s">
        <v>9</v>
      </c>
      <c r="G13" s="7" t="s">
        <v>3</v>
      </c>
    </row>
    <row r="14" spans="1:7" x14ac:dyDescent="0.25">
      <c r="A14" s="8" t="s">
        <v>10</v>
      </c>
      <c r="B14" s="16" t="s">
        <v>11</v>
      </c>
      <c r="C14" s="17">
        <v>3213</v>
      </c>
      <c r="D14" s="23">
        <v>8000</v>
      </c>
      <c r="E14" s="23">
        <v>10000</v>
      </c>
      <c r="F14" s="17"/>
      <c r="G14" s="2"/>
    </row>
    <row r="15" spans="1:7" x14ac:dyDescent="0.25">
      <c r="A15" s="8"/>
      <c r="B15" s="17" t="s">
        <v>88</v>
      </c>
      <c r="C15" s="17">
        <v>32131</v>
      </c>
      <c r="D15" s="26">
        <v>8000</v>
      </c>
      <c r="E15" s="26">
        <v>10000</v>
      </c>
      <c r="F15" s="17" t="s">
        <v>69</v>
      </c>
      <c r="G15" s="2" t="s">
        <v>70</v>
      </c>
    </row>
    <row r="16" spans="1:7" x14ac:dyDescent="0.25">
      <c r="A16" s="8"/>
      <c r="B16" s="17"/>
      <c r="C16" s="17"/>
      <c r="D16" s="26"/>
      <c r="E16" s="26"/>
      <c r="F16" s="17"/>
      <c r="G16" s="2"/>
    </row>
    <row r="17" spans="1:7" ht="25.5" x14ac:dyDescent="0.25">
      <c r="A17" s="8" t="s">
        <v>12</v>
      </c>
      <c r="B17" s="16" t="s">
        <v>13</v>
      </c>
      <c r="C17" s="17">
        <v>3221</v>
      </c>
      <c r="D17" s="23">
        <f t="shared" ref="D17:D74" si="0">E17*0.8</f>
        <v>58400</v>
      </c>
      <c r="E17" s="23">
        <v>73000</v>
      </c>
      <c r="F17" s="17"/>
      <c r="G17" s="2"/>
    </row>
    <row r="18" spans="1:7" x14ac:dyDescent="0.25">
      <c r="A18" s="8"/>
      <c r="B18" s="17" t="s">
        <v>14</v>
      </c>
      <c r="C18" s="17">
        <v>32211</v>
      </c>
      <c r="D18" s="26">
        <v>26400</v>
      </c>
      <c r="E18" s="26">
        <v>33000</v>
      </c>
      <c r="F18" s="17" t="s">
        <v>108</v>
      </c>
      <c r="G18" s="2" t="s">
        <v>70</v>
      </c>
    </row>
    <row r="19" spans="1:7" x14ac:dyDescent="0.25">
      <c r="A19" s="8"/>
      <c r="B19" s="17" t="s">
        <v>15</v>
      </c>
      <c r="C19" s="17">
        <v>32212</v>
      </c>
      <c r="D19" s="26">
        <f t="shared" si="0"/>
        <v>2000</v>
      </c>
      <c r="E19" s="26">
        <v>2500</v>
      </c>
      <c r="F19" s="17" t="s">
        <v>69</v>
      </c>
      <c r="G19" s="2" t="s">
        <v>70</v>
      </c>
    </row>
    <row r="20" spans="1:7" x14ac:dyDescent="0.25">
      <c r="A20" s="8"/>
      <c r="B20" s="17" t="s">
        <v>66</v>
      </c>
      <c r="C20" s="17">
        <v>32214</v>
      </c>
      <c r="D20" s="26">
        <f t="shared" si="0"/>
        <v>12000</v>
      </c>
      <c r="E20" s="26">
        <v>15000</v>
      </c>
      <c r="F20" s="17" t="s">
        <v>108</v>
      </c>
      <c r="G20" s="2" t="s">
        <v>70</v>
      </c>
    </row>
    <row r="21" spans="1:7" ht="25.5" x14ac:dyDescent="0.25">
      <c r="A21" s="8"/>
      <c r="B21" s="17" t="s">
        <v>104</v>
      </c>
      <c r="C21" s="17">
        <v>32215</v>
      </c>
      <c r="D21" s="26">
        <v>1000</v>
      </c>
      <c r="E21" s="26">
        <v>1250</v>
      </c>
      <c r="F21" s="17" t="s">
        <v>69</v>
      </c>
      <c r="G21" s="2" t="s">
        <v>70</v>
      </c>
    </row>
    <row r="22" spans="1:7" x14ac:dyDescent="0.25">
      <c r="A22" s="8"/>
      <c r="B22" s="17" t="s">
        <v>16</v>
      </c>
      <c r="C22" s="17">
        <v>32216</v>
      </c>
      <c r="D22" s="26">
        <f t="shared" si="0"/>
        <v>13000</v>
      </c>
      <c r="E22" s="26">
        <v>16250</v>
      </c>
      <c r="F22" s="17" t="s">
        <v>108</v>
      </c>
      <c r="G22" s="2" t="s">
        <v>70</v>
      </c>
    </row>
    <row r="23" spans="1:7" ht="25.5" x14ac:dyDescent="0.25">
      <c r="A23" s="8"/>
      <c r="B23" s="17" t="s">
        <v>71</v>
      </c>
      <c r="C23" s="17">
        <v>32219</v>
      </c>
      <c r="D23" s="26">
        <f t="shared" si="0"/>
        <v>4000</v>
      </c>
      <c r="E23" s="26">
        <v>5000</v>
      </c>
      <c r="F23" s="17" t="s">
        <v>69</v>
      </c>
      <c r="G23" s="2" t="s">
        <v>70</v>
      </c>
    </row>
    <row r="24" spans="1:7" x14ac:dyDescent="0.25">
      <c r="A24" s="8" t="s">
        <v>17</v>
      </c>
      <c r="B24" s="16" t="s">
        <v>18</v>
      </c>
      <c r="C24" s="17">
        <v>32222</v>
      </c>
      <c r="D24" s="23">
        <f t="shared" si="0"/>
        <v>256000</v>
      </c>
      <c r="E24" s="23">
        <v>320000</v>
      </c>
      <c r="F24" s="17"/>
      <c r="G24" s="2"/>
    </row>
    <row r="25" spans="1:7" ht="25.5" x14ac:dyDescent="0.25">
      <c r="A25" s="8"/>
      <c r="B25" s="17" t="s">
        <v>19</v>
      </c>
      <c r="C25" s="17">
        <v>32224</v>
      </c>
      <c r="D25" s="26">
        <f t="shared" si="0"/>
        <v>36800</v>
      </c>
      <c r="E25" s="26">
        <v>46000</v>
      </c>
      <c r="F25" s="17" t="s">
        <v>72</v>
      </c>
      <c r="G25" s="2" t="s">
        <v>70</v>
      </c>
    </row>
    <row r="26" spans="1:7" ht="25.5" x14ac:dyDescent="0.25">
      <c r="A26" s="8"/>
      <c r="B26" s="17" t="s">
        <v>20</v>
      </c>
      <c r="C26" s="17">
        <v>32224</v>
      </c>
      <c r="D26" s="26">
        <f t="shared" si="0"/>
        <v>18400</v>
      </c>
      <c r="E26" s="26">
        <v>23000</v>
      </c>
      <c r="F26" s="17" t="s">
        <v>72</v>
      </c>
      <c r="G26" s="2" t="s">
        <v>70</v>
      </c>
    </row>
    <row r="27" spans="1:7" ht="25.5" x14ac:dyDescent="0.25">
      <c r="A27" s="8"/>
      <c r="B27" s="17" t="s">
        <v>93</v>
      </c>
      <c r="C27" s="17">
        <v>32224</v>
      </c>
      <c r="D27" s="26">
        <f t="shared" si="0"/>
        <v>34400</v>
      </c>
      <c r="E27" s="26">
        <v>43000</v>
      </c>
      <c r="F27" s="17" t="s">
        <v>72</v>
      </c>
      <c r="G27" s="2" t="s">
        <v>70</v>
      </c>
    </row>
    <row r="28" spans="1:7" ht="25.5" x14ac:dyDescent="0.25">
      <c r="A28" s="8"/>
      <c r="B28" s="17" t="s">
        <v>118</v>
      </c>
      <c r="C28" s="17">
        <v>32224</v>
      </c>
      <c r="D28" s="26">
        <f t="shared" si="0"/>
        <v>12000</v>
      </c>
      <c r="E28" s="26">
        <v>15000</v>
      </c>
      <c r="F28" s="17" t="s">
        <v>72</v>
      </c>
      <c r="G28" s="2" t="s">
        <v>70</v>
      </c>
    </row>
    <row r="29" spans="1:7" ht="25.5" x14ac:dyDescent="0.25">
      <c r="A29" s="8"/>
      <c r="B29" s="17" t="s">
        <v>98</v>
      </c>
      <c r="C29" s="17">
        <v>32224</v>
      </c>
      <c r="D29" s="26">
        <f t="shared" si="0"/>
        <v>8000</v>
      </c>
      <c r="E29" s="26">
        <v>10000</v>
      </c>
      <c r="F29" s="17" t="s">
        <v>72</v>
      </c>
      <c r="G29" s="2" t="s">
        <v>70</v>
      </c>
    </row>
    <row r="30" spans="1:7" ht="25.5" x14ac:dyDescent="0.25">
      <c r="A30" s="8"/>
      <c r="B30" s="17" t="s">
        <v>21</v>
      </c>
      <c r="C30" s="17">
        <v>32224</v>
      </c>
      <c r="D30" s="26">
        <f t="shared" si="0"/>
        <v>13600</v>
      </c>
      <c r="E30" s="26">
        <v>17000</v>
      </c>
      <c r="F30" s="17" t="s">
        <v>72</v>
      </c>
      <c r="G30" s="2" t="s">
        <v>70</v>
      </c>
    </row>
    <row r="31" spans="1:7" ht="25.5" x14ac:dyDescent="0.25">
      <c r="A31" s="8"/>
      <c r="B31" s="17" t="s">
        <v>22</v>
      </c>
      <c r="C31" s="17">
        <v>32224</v>
      </c>
      <c r="D31" s="26">
        <f t="shared" si="0"/>
        <v>48000</v>
      </c>
      <c r="E31" s="26">
        <v>60000</v>
      </c>
      <c r="F31" s="17" t="s">
        <v>72</v>
      </c>
      <c r="G31" s="2" t="s">
        <v>70</v>
      </c>
    </row>
    <row r="32" spans="1:7" ht="25.5" x14ac:dyDescent="0.25">
      <c r="A32" s="8"/>
      <c r="B32" s="17" t="s">
        <v>101</v>
      </c>
      <c r="C32" s="17">
        <v>32224</v>
      </c>
      <c r="D32" s="26">
        <v>12000</v>
      </c>
      <c r="E32" s="26">
        <v>15000</v>
      </c>
      <c r="F32" s="17" t="s">
        <v>72</v>
      </c>
      <c r="G32" s="2" t="s">
        <v>70</v>
      </c>
    </row>
    <row r="33" spans="1:7" ht="25.5" x14ac:dyDescent="0.25">
      <c r="A33" s="8"/>
      <c r="B33" s="17" t="s">
        <v>119</v>
      </c>
      <c r="C33" s="17">
        <v>32224</v>
      </c>
      <c r="D33" s="26">
        <f t="shared" si="0"/>
        <v>24000</v>
      </c>
      <c r="E33" s="26">
        <v>30000</v>
      </c>
      <c r="F33" s="17" t="s">
        <v>72</v>
      </c>
      <c r="G33" s="2" t="s">
        <v>70</v>
      </c>
    </row>
    <row r="34" spans="1:7" ht="25.5" x14ac:dyDescent="0.25">
      <c r="A34" s="8"/>
      <c r="B34" s="17" t="s">
        <v>94</v>
      </c>
      <c r="C34" s="17">
        <v>32224</v>
      </c>
      <c r="D34" s="26">
        <f t="shared" si="0"/>
        <v>48800</v>
      </c>
      <c r="E34" s="26">
        <v>61000</v>
      </c>
      <c r="F34" s="17" t="s">
        <v>72</v>
      </c>
      <c r="G34" s="2" t="s">
        <v>70</v>
      </c>
    </row>
    <row r="35" spans="1:7" ht="25.5" x14ac:dyDescent="0.25">
      <c r="A35" s="33" t="s">
        <v>121</v>
      </c>
      <c r="B35" s="15" t="s">
        <v>120</v>
      </c>
      <c r="C35" s="15">
        <v>32224</v>
      </c>
      <c r="D35" s="23">
        <v>21600</v>
      </c>
      <c r="E35" s="23">
        <v>27000</v>
      </c>
      <c r="F35" s="17" t="s">
        <v>72</v>
      </c>
      <c r="G35" s="2" t="s">
        <v>70</v>
      </c>
    </row>
    <row r="36" spans="1:7" x14ac:dyDescent="0.25">
      <c r="A36" s="8" t="s">
        <v>23</v>
      </c>
      <c r="B36" s="16" t="s">
        <v>24</v>
      </c>
      <c r="C36" s="17">
        <v>3223</v>
      </c>
      <c r="D36" s="23">
        <f t="shared" si="0"/>
        <v>224000</v>
      </c>
      <c r="E36" s="23">
        <v>280000</v>
      </c>
      <c r="F36" s="17"/>
      <c r="G36" s="2"/>
    </row>
    <row r="37" spans="1:7" x14ac:dyDescent="0.25">
      <c r="A37" s="8"/>
      <c r="B37" s="17" t="s">
        <v>25</v>
      </c>
      <c r="C37" s="17">
        <v>32231</v>
      </c>
      <c r="D37" s="26">
        <f t="shared" si="0"/>
        <v>72000</v>
      </c>
      <c r="E37" s="26">
        <v>90000</v>
      </c>
      <c r="F37" s="17" t="s">
        <v>69</v>
      </c>
      <c r="G37" s="2" t="s">
        <v>100</v>
      </c>
    </row>
    <row r="38" spans="1:7" x14ac:dyDescent="0.25">
      <c r="A38" s="8"/>
      <c r="B38" s="17" t="s">
        <v>26</v>
      </c>
      <c r="C38" s="17">
        <v>32233</v>
      </c>
      <c r="D38" s="26">
        <f t="shared" si="0"/>
        <v>149600</v>
      </c>
      <c r="E38" s="26">
        <v>187000</v>
      </c>
      <c r="F38" s="17" t="s">
        <v>69</v>
      </c>
      <c r="G38" s="2" t="s">
        <v>100</v>
      </c>
    </row>
    <row r="39" spans="1:7" x14ac:dyDescent="0.25">
      <c r="A39" s="8"/>
      <c r="B39" s="17" t="s">
        <v>27</v>
      </c>
      <c r="C39" s="17">
        <v>32234</v>
      </c>
      <c r="D39" s="26">
        <f t="shared" si="0"/>
        <v>2400</v>
      </c>
      <c r="E39" s="26">
        <v>3000</v>
      </c>
      <c r="F39" s="17" t="s">
        <v>69</v>
      </c>
      <c r="G39" s="2" t="s">
        <v>70</v>
      </c>
    </row>
    <row r="40" spans="1:7" ht="25.5" x14ac:dyDescent="0.25">
      <c r="A40" s="8" t="s">
        <v>28</v>
      </c>
      <c r="B40" s="16" t="s">
        <v>95</v>
      </c>
      <c r="C40" s="17">
        <v>3224</v>
      </c>
      <c r="D40" s="23">
        <f t="shared" si="0"/>
        <v>20560</v>
      </c>
      <c r="E40" s="23">
        <v>25700</v>
      </c>
      <c r="F40" s="17"/>
      <c r="G40" s="2"/>
    </row>
    <row r="41" spans="1:7" x14ac:dyDescent="0.25">
      <c r="A41" s="8"/>
      <c r="B41" s="17" t="s">
        <v>29</v>
      </c>
      <c r="C41" s="17">
        <v>32241</v>
      </c>
      <c r="D41" s="26">
        <f t="shared" si="0"/>
        <v>12560</v>
      </c>
      <c r="E41" s="26">
        <v>15700</v>
      </c>
      <c r="F41" s="17" t="s">
        <v>108</v>
      </c>
      <c r="G41" s="2" t="s">
        <v>70</v>
      </c>
    </row>
    <row r="42" spans="1:7" x14ac:dyDescent="0.25">
      <c r="A42" s="8"/>
      <c r="B42" s="17" t="s">
        <v>30</v>
      </c>
      <c r="C42" s="17">
        <v>32242</v>
      </c>
      <c r="D42" s="26">
        <f t="shared" si="0"/>
        <v>8000</v>
      </c>
      <c r="E42" s="26">
        <v>10000</v>
      </c>
      <c r="F42" s="17" t="s">
        <v>108</v>
      </c>
      <c r="G42" s="2" t="s">
        <v>70</v>
      </c>
    </row>
    <row r="43" spans="1:7" x14ac:dyDescent="0.25">
      <c r="A43" s="9" t="s">
        <v>31</v>
      </c>
      <c r="B43" s="16" t="s">
        <v>32</v>
      </c>
      <c r="C43" s="17">
        <v>3225</v>
      </c>
      <c r="D43" s="23">
        <f t="shared" si="0"/>
        <v>15200</v>
      </c>
      <c r="E43" s="23">
        <v>19000</v>
      </c>
      <c r="F43" s="17"/>
      <c r="G43" s="2"/>
    </row>
    <row r="44" spans="1:7" x14ac:dyDescent="0.25">
      <c r="A44" s="8"/>
      <c r="B44" s="17" t="s">
        <v>32</v>
      </c>
      <c r="C44" s="17">
        <v>32251</v>
      </c>
      <c r="D44" s="26">
        <f t="shared" si="0"/>
        <v>15200</v>
      </c>
      <c r="E44" s="26">
        <v>19000</v>
      </c>
      <c r="F44" s="17" t="s">
        <v>108</v>
      </c>
      <c r="G44" s="2" t="s">
        <v>70</v>
      </c>
    </row>
    <row r="45" spans="1:7" ht="25.5" x14ac:dyDescent="0.25">
      <c r="A45" s="9" t="s">
        <v>33</v>
      </c>
      <c r="B45" s="16" t="s">
        <v>75</v>
      </c>
      <c r="C45" s="17">
        <v>3231</v>
      </c>
      <c r="D45" s="23">
        <f t="shared" si="0"/>
        <v>41600</v>
      </c>
      <c r="E45" s="23">
        <v>52000</v>
      </c>
      <c r="F45" s="17"/>
      <c r="G45" s="2"/>
    </row>
    <row r="46" spans="1:7" x14ac:dyDescent="0.25">
      <c r="A46" s="8"/>
      <c r="B46" s="17" t="s">
        <v>34</v>
      </c>
      <c r="C46" s="17">
        <v>32311</v>
      </c>
      <c r="D46" s="26">
        <f t="shared" si="0"/>
        <v>7200</v>
      </c>
      <c r="E46" s="26">
        <v>9000</v>
      </c>
      <c r="F46" s="17" t="s">
        <v>69</v>
      </c>
      <c r="G46" s="2" t="s">
        <v>70</v>
      </c>
    </row>
    <row r="47" spans="1:7" x14ac:dyDescent="0.25">
      <c r="A47" s="8"/>
      <c r="B47" s="17"/>
      <c r="C47" s="17"/>
      <c r="D47" s="26"/>
      <c r="E47" s="26"/>
      <c r="F47" s="17"/>
      <c r="G47" s="2"/>
    </row>
    <row r="48" spans="1:7" x14ac:dyDescent="0.25">
      <c r="A48" s="8"/>
      <c r="B48" s="17" t="s">
        <v>35</v>
      </c>
      <c r="C48" s="17">
        <v>32313</v>
      </c>
      <c r="D48" s="26">
        <f t="shared" si="0"/>
        <v>2400</v>
      </c>
      <c r="E48" s="26">
        <v>3000</v>
      </c>
      <c r="F48" s="17" t="s">
        <v>69</v>
      </c>
      <c r="G48" s="2" t="s">
        <v>70</v>
      </c>
    </row>
    <row r="49" spans="1:7" ht="25.5" x14ac:dyDescent="0.25">
      <c r="A49" s="8"/>
      <c r="B49" s="17" t="s">
        <v>105</v>
      </c>
      <c r="C49" s="17">
        <v>32319</v>
      </c>
      <c r="D49" s="26">
        <f t="shared" si="0"/>
        <v>32000</v>
      </c>
      <c r="E49" s="26">
        <v>40000</v>
      </c>
      <c r="F49" s="17" t="s">
        <v>72</v>
      </c>
      <c r="G49" s="2"/>
    </row>
    <row r="50" spans="1:7" ht="25.5" x14ac:dyDescent="0.25">
      <c r="A50" s="9" t="s">
        <v>36</v>
      </c>
      <c r="B50" s="16" t="s">
        <v>96</v>
      </c>
      <c r="C50" s="17">
        <v>3232</v>
      </c>
      <c r="D50" s="23">
        <f t="shared" si="0"/>
        <v>65600</v>
      </c>
      <c r="E50" s="23">
        <v>82000</v>
      </c>
      <c r="F50" s="17"/>
      <c r="G50" s="2"/>
    </row>
    <row r="51" spans="1:7" ht="25.5" x14ac:dyDescent="0.25">
      <c r="A51" s="8"/>
      <c r="B51" s="17" t="s">
        <v>73</v>
      </c>
      <c r="C51" s="17">
        <v>32321</v>
      </c>
      <c r="D51" s="26">
        <f t="shared" si="0"/>
        <v>72000</v>
      </c>
      <c r="E51" s="26">
        <v>90000</v>
      </c>
      <c r="F51" s="17" t="s">
        <v>106</v>
      </c>
      <c r="G51" s="2" t="s">
        <v>70</v>
      </c>
    </row>
    <row r="52" spans="1:7" ht="25.5" x14ac:dyDescent="0.25">
      <c r="A52" s="8"/>
      <c r="B52" s="17" t="s">
        <v>74</v>
      </c>
      <c r="C52" s="17">
        <v>32322</v>
      </c>
      <c r="D52" s="26">
        <f t="shared" si="0"/>
        <v>33600</v>
      </c>
      <c r="E52" s="26">
        <v>42000</v>
      </c>
      <c r="F52" s="17" t="s">
        <v>107</v>
      </c>
      <c r="G52" s="2" t="s">
        <v>70</v>
      </c>
    </row>
    <row r="53" spans="1:7" ht="25.5" x14ac:dyDescent="0.25">
      <c r="A53" s="9" t="s">
        <v>37</v>
      </c>
      <c r="B53" s="16" t="s">
        <v>76</v>
      </c>
      <c r="C53" s="17">
        <v>3233</v>
      </c>
      <c r="D53" s="23">
        <f t="shared" si="0"/>
        <v>4000</v>
      </c>
      <c r="E53" s="23">
        <v>5000</v>
      </c>
      <c r="F53" s="17"/>
      <c r="G53" s="2"/>
    </row>
    <row r="54" spans="1:7" ht="25.5" x14ac:dyDescent="0.25">
      <c r="A54" s="9"/>
      <c r="B54" s="17" t="s">
        <v>38</v>
      </c>
      <c r="C54" s="17">
        <v>32332</v>
      </c>
      <c r="D54" s="26">
        <f t="shared" si="0"/>
        <v>3200</v>
      </c>
      <c r="E54" s="26">
        <v>4000</v>
      </c>
      <c r="F54" s="17" t="s">
        <v>108</v>
      </c>
      <c r="G54" s="2" t="s">
        <v>70</v>
      </c>
    </row>
    <row r="55" spans="1:7" x14ac:dyDescent="0.25">
      <c r="A55" s="9"/>
      <c r="B55" s="17" t="s">
        <v>39</v>
      </c>
      <c r="C55" s="17">
        <v>32339</v>
      </c>
      <c r="D55" s="26">
        <f t="shared" si="0"/>
        <v>800</v>
      </c>
      <c r="E55" s="26">
        <v>1000</v>
      </c>
      <c r="F55" s="17" t="s">
        <v>108</v>
      </c>
      <c r="G55" s="2" t="s">
        <v>70</v>
      </c>
    </row>
    <row r="56" spans="1:7" ht="18.75" customHeight="1" x14ac:dyDescent="0.25">
      <c r="A56" s="9" t="s">
        <v>40</v>
      </c>
      <c r="B56" s="16" t="s">
        <v>65</v>
      </c>
      <c r="C56" s="17">
        <v>3234</v>
      </c>
      <c r="D56" s="23">
        <f t="shared" si="0"/>
        <v>26400</v>
      </c>
      <c r="E56" s="23">
        <v>33000</v>
      </c>
      <c r="F56" s="17"/>
      <c r="G56" s="2"/>
    </row>
    <row r="57" spans="1:7" ht="17.25" customHeight="1" x14ac:dyDescent="0.25">
      <c r="A57" s="9"/>
      <c r="B57" s="17" t="s">
        <v>41</v>
      </c>
      <c r="C57" s="17">
        <v>32341</v>
      </c>
      <c r="D57" s="26">
        <f t="shared" si="0"/>
        <v>8000</v>
      </c>
      <c r="E57" s="26">
        <v>10000</v>
      </c>
      <c r="F57" s="17" t="s">
        <v>108</v>
      </c>
      <c r="G57" s="2" t="s">
        <v>70</v>
      </c>
    </row>
    <row r="58" spans="1:7" x14ac:dyDescent="0.25">
      <c r="A58" s="8"/>
      <c r="B58" s="17" t="s">
        <v>77</v>
      </c>
      <c r="C58" s="17">
        <v>32342</v>
      </c>
      <c r="D58" s="26">
        <f t="shared" si="0"/>
        <v>6400</v>
      </c>
      <c r="E58" s="26">
        <v>8000</v>
      </c>
      <c r="F58" s="17" t="s">
        <v>117</v>
      </c>
      <c r="G58" s="2" t="s">
        <v>70</v>
      </c>
    </row>
    <row r="59" spans="1:7" x14ac:dyDescent="0.25">
      <c r="A59" s="8"/>
      <c r="B59" s="17" t="s">
        <v>78</v>
      </c>
      <c r="C59" s="17">
        <v>32343</v>
      </c>
      <c r="D59" s="26">
        <f t="shared" si="0"/>
        <v>2400</v>
      </c>
      <c r="E59" s="26">
        <v>3000</v>
      </c>
      <c r="F59" s="17" t="s">
        <v>108</v>
      </c>
      <c r="G59" s="2" t="s">
        <v>70</v>
      </c>
    </row>
    <row r="60" spans="1:7" x14ac:dyDescent="0.25">
      <c r="A60" s="8"/>
      <c r="B60" s="17" t="s">
        <v>42</v>
      </c>
      <c r="C60" s="17">
        <v>32344</v>
      </c>
      <c r="D60" s="26">
        <f t="shared" si="0"/>
        <v>4800</v>
      </c>
      <c r="E60" s="26">
        <v>6000</v>
      </c>
      <c r="F60" s="17" t="s">
        <v>108</v>
      </c>
      <c r="G60" s="2" t="s">
        <v>70</v>
      </c>
    </row>
    <row r="61" spans="1:7" ht="25.5" x14ac:dyDescent="0.25">
      <c r="A61" s="8"/>
      <c r="B61" s="17" t="s">
        <v>67</v>
      </c>
      <c r="C61" s="25">
        <v>32349</v>
      </c>
      <c r="D61" s="26">
        <f t="shared" si="0"/>
        <v>4800</v>
      </c>
      <c r="E61" s="26">
        <v>6000</v>
      </c>
      <c r="F61" s="17" t="s">
        <v>108</v>
      </c>
      <c r="G61" s="2" t="s">
        <v>70</v>
      </c>
    </row>
    <row r="62" spans="1:7" ht="22.5" customHeight="1" x14ac:dyDescent="0.25">
      <c r="A62" s="9" t="s">
        <v>43</v>
      </c>
      <c r="B62" s="16" t="s">
        <v>44</v>
      </c>
      <c r="C62" s="17">
        <v>3236</v>
      </c>
      <c r="D62" s="23">
        <f t="shared" si="0"/>
        <v>20800</v>
      </c>
      <c r="E62" s="23">
        <v>26000</v>
      </c>
      <c r="F62" s="17"/>
      <c r="G62" s="2"/>
    </row>
    <row r="63" spans="1:7" ht="29.25" customHeight="1" x14ac:dyDescent="0.25">
      <c r="A63" s="9"/>
      <c r="B63" s="17" t="s">
        <v>79</v>
      </c>
      <c r="C63" s="17">
        <v>32361</v>
      </c>
      <c r="D63" s="26">
        <f t="shared" si="0"/>
        <v>16000</v>
      </c>
      <c r="E63" s="26">
        <v>20000</v>
      </c>
      <c r="F63" s="17" t="s">
        <v>108</v>
      </c>
      <c r="G63" s="2" t="s">
        <v>70</v>
      </c>
    </row>
    <row r="64" spans="1:7" ht="29.25" customHeight="1" x14ac:dyDescent="0.25">
      <c r="A64" s="9"/>
      <c r="B64" s="17" t="s">
        <v>80</v>
      </c>
      <c r="C64" s="17">
        <v>32363</v>
      </c>
      <c r="D64" s="26">
        <f t="shared" si="0"/>
        <v>4000</v>
      </c>
      <c r="E64" s="26">
        <v>5000</v>
      </c>
      <c r="F64" s="17" t="s">
        <v>108</v>
      </c>
      <c r="G64" s="2" t="s">
        <v>70</v>
      </c>
    </row>
    <row r="65" spans="1:7" x14ac:dyDescent="0.25">
      <c r="A65" s="9"/>
      <c r="B65" s="17" t="s">
        <v>45</v>
      </c>
      <c r="C65" s="25">
        <v>32369</v>
      </c>
      <c r="D65" s="26">
        <f t="shared" si="0"/>
        <v>800</v>
      </c>
      <c r="E65" s="26">
        <v>1000</v>
      </c>
      <c r="F65" s="17" t="s">
        <v>108</v>
      </c>
      <c r="G65" s="2" t="s">
        <v>70</v>
      </c>
    </row>
    <row r="66" spans="1:7" x14ac:dyDescent="0.25">
      <c r="A66" s="9" t="s">
        <v>46</v>
      </c>
      <c r="B66" s="16" t="s">
        <v>48</v>
      </c>
      <c r="C66" s="17">
        <v>3237</v>
      </c>
      <c r="D66" s="23">
        <f t="shared" si="0"/>
        <v>4000</v>
      </c>
      <c r="E66" s="23">
        <v>5000</v>
      </c>
      <c r="F66" s="17"/>
      <c r="G66" s="2"/>
    </row>
    <row r="67" spans="1:7" x14ac:dyDescent="0.25">
      <c r="A67" s="9"/>
      <c r="B67" s="17" t="s">
        <v>47</v>
      </c>
      <c r="C67" s="17">
        <v>32379</v>
      </c>
      <c r="D67" s="26">
        <f t="shared" si="0"/>
        <v>4000</v>
      </c>
      <c r="E67" s="26">
        <v>5000</v>
      </c>
      <c r="F67" s="17" t="s">
        <v>108</v>
      </c>
      <c r="G67" s="2" t="s">
        <v>70</v>
      </c>
    </row>
    <row r="68" spans="1:7" ht="23.25" customHeight="1" x14ac:dyDescent="0.25">
      <c r="A68" s="9" t="s">
        <v>49</v>
      </c>
      <c r="B68" s="16" t="s">
        <v>50</v>
      </c>
      <c r="C68" s="17">
        <v>3238</v>
      </c>
      <c r="D68" s="23">
        <f t="shared" si="0"/>
        <v>16000</v>
      </c>
      <c r="E68" s="23">
        <v>20000</v>
      </c>
      <c r="F68" s="17"/>
      <c r="G68" s="2"/>
    </row>
    <row r="69" spans="1:7" ht="29.25" customHeight="1" x14ac:dyDescent="0.25">
      <c r="A69" s="9"/>
      <c r="B69" s="17" t="s">
        <v>68</v>
      </c>
      <c r="C69" s="17">
        <v>32381</v>
      </c>
      <c r="D69" s="26">
        <f t="shared" si="0"/>
        <v>14400</v>
      </c>
      <c r="E69" s="26">
        <v>18000</v>
      </c>
      <c r="F69" s="17" t="s">
        <v>108</v>
      </c>
      <c r="G69" s="2" t="s">
        <v>70</v>
      </c>
    </row>
    <row r="70" spans="1:7" x14ac:dyDescent="0.25">
      <c r="A70" s="9"/>
      <c r="B70" s="17" t="s">
        <v>51</v>
      </c>
      <c r="C70" s="17">
        <v>32389</v>
      </c>
      <c r="D70" s="26">
        <f t="shared" si="0"/>
        <v>1600</v>
      </c>
      <c r="E70" s="26">
        <v>2000</v>
      </c>
      <c r="F70" s="17" t="s">
        <v>108</v>
      </c>
      <c r="G70" s="2" t="s">
        <v>70</v>
      </c>
    </row>
    <row r="71" spans="1:7" x14ac:dyDescent="0.25">
      <c r="A71" s="9" t="s">
        <v>52</v>
      </c>
      <c r="B71" s="16" t="s">
        <v>53</v>
      </c>
      <c r="C71" s="17">
        <v>3239</v>
      </c>
      <c r="D71" s="23">
        <f t="shared" si="0"/>
        <v>16000</v>
      </c>
      <c r="E71" s="23">
        <v>20000</v>
      </c>
      <c r="F71" s="17"/>
      <c r="G71" s="2"/>
    </row>
    <row r="72" spans="1:7" x14ac:dyDescent="0.25">
      <c r="A72" s="9"/>
      <c r="B72" s="17" t="s">
        <v>54</v>
      </c>
      <c r="C72" s="17">
        <v>32391</v>
      </c>
      <c r="D72" s="26">
        <f t="shared" si="0"/>
        <v>8000</v>
      </c>
      <c r="E72" s="26">
        <v>10000</v>
      </c>
      <c r="F72" s="17" t="s">
        <v>108</v>
      </c>
      <c r="G72" s="2" t="s">
        <v>70</v>
      </c>
    </row>
    <row r="73" spans="1:7" x14ac:dyDescent="0.25">
      <c r="A73" s="9"/>
      <c r="B73" s="17" t="s">
        <v>55</v>
      </c>
      <c r="C73" s="17">
        <v>32399</v>
      </c>
      <c r="D73" s="26">
        <f t="shared" si="0"/>
        <v>8000</v>
      </c>
      <c r="E73" s="26">
        <v>10000</v>
      </c>
      <c r="F73" s="17" t="s">
        <v>108</v>
      </c>
      <c r="G73" s="2" t="s">
        <v>70</v>
      </c>
    </row>
    <row r="74" spans="1:7" s="4" customFormat="1" x14ac:dyDescent="0.25">
      <c r="A74" s="9" t="s">
        <v>56</v>
      </c>
      <c r="B74" s="16" t="s">
        <v>63</v>
      </c>
      <c r="C74" s="17">
        <v>3292</v>
      </c>
      <c r="D74" s="23">
        <f t="shared" si="0"/>
        <v>9600</v>
      </c>
      <c r="E74" s="23">
        <v>12000</v>
      </c>
      <c r="F74" s="17"/>
      <c r="G74" s="3"/>
    </row>
    <row r="75" spans="1:7" s="4" customFormat="1" x14ac:dyDescent="0.25">
      <c r="A75" s="9"/>
      <c r="B75" s="30" t="s">
        <v>109</v>
      </c>
      <c r="C75" s="17">
        <v>32923</v>
      </c>
      <c r="D75" s="26">
        <v>12000</v>
      </c>
      <c r="E75" s="26">
        <v>12000</v>
      </c>
      <c r="F75" s="17" t="s">
        <v>110</v>
      </c>
      <c r="G75" s="3"/>
    </row>
    <row r="76" spans="1:7" ht="19.5" customHeight="1" x14ac:dyDescent="0.25">
      <c r="A76" s="9"/>
      <c r="B76" s="15" t="s">
        <v>111</v>
      </c>
      <c r="C76" s="17">
        <v>32931</v>
      </c>
      <c r="D76" s="31">
        <v>8000</v>
      </c>
      <c r="E76" s="31">
        <v>5000</v>
      </c>
      <c r="F76" s="17" t="s">
        <v>108</v>
      </c>
      <c r="G76" s="2" t="s">
        <v>70</v>
      </c>
    </row>
    <row r="77" spans="1:7" x14ac:dyDescent="0.25">
      <c r="A77" s="9" t="s">
        <v>57</v>
      </c>
      <c r="B77" s="16" t="s">
        <v>58</v>
      </c>
      <c r="C77" s="17">
        <v>3294</v>
      </c>
      <c r="D77" s="23">
        <f t="shared" ref="D77:D90" si="1">E77*0.8</f>
        <v>1200</v>
      </c>
      <c r="E77" s="31">
        <v>1500</v>
      </c>
      <c r="F77" s="17" t="s">
        <v>110</v>
      </c>
      <c r="G77" s="2"/>
    </row>
    <row r="78" spans="1:7" x14ac:dyDescent="0.25">
      <c r="A78" s="9"/>
      <c r="B78" s="17" t="s">
        <v>59</v>
      </c>
      <c r="C78" s="17">
        <v>32941</v>
      </c>
      <c r="D78" s="26">
        <f t="shared" si="1"/>
        <v>1200</v>
      </c>
      <c r="E78" s="26">
        <v>1500</v>
      </c>
      <c r="F78" s="17" t="s">
        <v>108</v>
      </c>
      <c r="G78" s="2" t="s">
        <v>70</v>
      </c>
    </row>
    <row r="79" spans="1:7" ht="25.5" x14ac:dyDescent="0.25">
      <c r="A79" s="9" t="s">
        <v>60</v>
      </c>
      <c r="B79" s="16" t="s">
        <v>82</v>
      </c>
      <c r="C79" s="17">
        <v>3299</v>
      </c>
      <c r="D79" s="23">
        <f t="shared" si="1"/>
        <v>75520</v>
      </c>
      <c r="E79" s="23">
        <v>94400</v>
      </c>
      <c r="F79" s="17"/>
      <c r="G79" s="2"/>
    </row>
    <row r="80" spans="1:7" ht="25.5" x14ac:dyDescent="0.25">
      <c r="A80" s="9"/>
      <c r="B80" s="17" t="s">
        <v>82</v>
      </c>
      <c r="C80" s="17">
        <v>32991</v>
      </c>
      <c r="D80" s="26">
        <f t="shared" si="1"/>
        <v>8000</v>
      </c>
      <c r="E80" s="26">
        <v>10000</v>
      </c>
      <c r="F80" s="17" t="s">
        <v>72</v>
      </c>
      <c r="G80" s="2" t="s">
        <v>70</v>
      </c>
    </row>
    <row r="81" spans="1:7" ht="25.5" x14ac:dyDescent="0.25">
      <c r="A81" s="9"/>
      <c r="B81" s="17" t="s">
        <v>83</v>
      </c>
      <c r="C81" s="17">
        <v>329992</v>
      </c>
      <c r="D81" s="26">
        <f t="shared" si="1"/>
        <v>8000</v>
      </c>
      <c r="E81" s="26">
        <v>10000</v>
      </c>
      <c r="F81" s="17" t="s">
        <v>72</v>
      </c>
      <c r="G81" s="2" t="s">
        <v>70</v>
      </c>
    </row>
    <row r="82" spans="1:7" ht="26.25" customHeight="1" x14ac:dyDescent="0.25">
      <c r="A82" s="9"/>
      <c r="B82" s="17" t="s">
        <v>84</v>
      </c>
      <c r="C82" s="17">
        <v>329997</v>
      </c>
      <c r="D82" s="26">
        <f t="shared" si="1"/>
        <v>12320</v>
      </c>
      <c r="E82" s="26">
        <v>15400</v>
      </c>
      <c r="F82" s="17" t="s">
        <v>99</v>
      </c>
      <c r="G82" s="2" t="s">
        <v>70</v>
      </c>
    </row>
    <row r="83" spans="1:7" ht="41.25" customHeight="1" x14ac:dyDescent="0.25">
      <c r="A83" s="9"/>
      <c r="B83" s="17" t="s">
        <v>85</v>
      </c>
      <c r="C83" s="17">
        <v>32999</v>
      </c>
      <c r="D83" s="26">
        <f t="shared" si="1"/>
        <v>47200</v>
      </c>
      <c r="E83" s="26">
        <v>59000</v>
      </c>
      <c r="F83" s="29" t="s">
        <v>99</v>
      </c>
      <c r="G83" s="2" t="s">
        <v>70</v>
      </c>
    </row>
    <row r="84" spans="1:7" x14ac:dyDescent="0.25">
      <c r="A84" s="9" t="s">
        <v>64</v>
      </c>
      <c r="B84" s="16" t="s">
        <v>61</v>
      </c>
      <c r="C84" s="17">
        <v>3431</v>
      </c>
      <c r="D84" s="23">
        <f t="shared" si="1"/>
        <v>20000</v>
      </c>
      <c r="E84" s="23">
        <v>25000</v>
      </c>
      <c r="F84" s="17"/>
      <c r="G84" s="2"/>
    </row>
    <row r="85" spans="1:7" x14ac:dyDescent="0.25">
      <c r="A85" s="9"/>
      <c r="B85" s="30" t="s">
        <v>62</v>
      </c>
      <c r="C85" s="17">
        <v>34311</v>
      </c>
      <c r="D85" s="26">
        <f t="shared" si="1"/>
        <v>12000</v>
      </c>
      <c r="E85" s="26">
        <v>15000</v>
      </c>
      <c r="F85" s="17" t="s">
        <v>110</v>
      </c>
      <c r="G85" s="2"/>
    </row>
    <row r="86" spans="1:7" x14ac:dyDescent="0.25">
      <c r="A86" s="9"/>
      <c r="B86" s="17" t="s">
        <v>112</v>
      </c>
      <c r="C86" s="17">
        <v>34349</v>
      </c>
      <c r="D86" s="26">
        <f t="shared" si="1"/>
        <v>8000</v>
      </c>
      <c r="E86" s="26">
        <v>10000</v>
      </c>
      <c r="F86" s="17" t="s">
        <v>108</v>
      </c>
      <c r="G86" s="2"/>
    </row>
    <row r="87" spans="1:7" x14ac:dyDescent="0.25">
      <c r="A87" s="9" t="s">
        <v>113</v>
      </c>
      <c r="B87" s="17" t="s">
        <v>114</v>
      </c>
      <c r="C87" s="17">
        <v>422</v>
      </c>
      <c r="D87" s="26">
        <f t="shared" si="1"/>
        <v>38000</v>
      </c>
      <c r="E87" s="26">
        <v>47500</v>
      </c>
      <c r="F87" s="17" t="s">
        <v>110</v>
      </c>
      <c r="G87" s="2"/>
    </row>
    <row r="88" spans="1:7" x14ac:dyDescent="0.25">
      <c r="A88" s="10" t="s">
        <v>86</v>
      </c>
      <c r="B88" s="18" t="s">
        <v>87</v>
      </c>
      <c r="C88" s="19">
        <v>4241</v>
      </c>
      <c r="D88" s="23">
        <f t="shared" si="1"/>
        <v>66400</v>
      </c>
      <c r="E88" s="27">
        <v>83000</v>
      </c>
      <c r="F88" s="19"/>
      <c r="G88" s="5"/>
    </row>
    <row r="89" spans="1:7" x14ac:dyDescent="0.25">
      <c r="A89" s="10"/>
      <c r="B89" s="32" t="s">
        <v>115</v>
      </c>
      <c r="C89" s="19">
        <v>4241</v>
      </c>
      <c r="D89" s="26">
        <f t="shared" si="1"/>
        <v>58400</v>
      </c>
      <c r="E89" s="28">
        <v>73000</v>
      </c>
      <c r="F89" s="19" t="s">
        <v>116</v>
      </c>
      <c r="G89" s="5"/>
    </row>
    <row r="90" spans="1:7" x14ac:dyDescent="0.25">
      <c r="A90" s="11"/>
      <c r="B90" s="19" t="s">
        <v>87</v>
      </c>
      <c r="C90" s="19">
        <v>42411</v>
      </c>
      <c r="D90" s="26">
        <f t="shared" si="1"/>
        <v>46830.48</v>
      </c>
      <c r="E90" s="28">
        <v>58538.1</v>
      </c>
      <c r="F90" s="19" t="s">
        <v>108</v>
      </c>
      <c r="G90" s="5"/>
    </row>
    <row r="91" spans="1:7" x14ac:dyDescent="0.25">
      <c r="A91" s="12"/>
      <c r="B91" s="41" t="s">
        <v>102</v>
      </c>
      <c r="C91" s="41"/>
      <c r="D91" s="41"/>
      <c r="E91" s="41"/>
      <c r="F91" s="41"/>
      <c r="G91" s="41"/>
    </row>
    <row r="92" spans="1:7" x14ac:dyDescent="0.25">
      <c r="A92" s="12"/>
      <c r="B92" s="42"/>
      <c r="C92" s="42"/>
      <c r="D92" s="42"/>
      <c r="E92" s="42"/>
      <c r="F92" s="42"/>
      <c r="G92" s="42"/>
    </row>
    <row r="93" spans="1:7" x14ac:dyDescent="0.25">
      <c r="A93" s="12"/>
      <c r="B93" s="20"/>
      <c r="C93" s="20"/>
      <c r="D93" s="24"/>
      <c r="E93" s="24"/>
      <c r="F93" s="20"/>
      <c r="G93" s="6"/>
    </row>
    <row r="94" spans="1:7" x14ac:dyDescent="0.25">
      <c r="A94" s="36" t="s">
        <v>6</v>
      </c>
      <c r="B94" s="36"/>
      <c r="D94" s="36" t="s">
        <v>89</v>
      </c>
      <c r="E94" s="36"/>
      <c r="F94" s="35"/>
      <c r="G94" s="35"/>
    </row>
    <row r="95" spans="1:7" x14ac:dyDescent="0.25">
      <c r="A95" s="13"/>
    </row>
    <row r="96" spans="1:7" x14ac:dyDescent="0.25">
      <c r="B96" s="21" t="s">
        <v>7</v>
      </c>
      <c r="D96" s="35" t="s">
        <v>92</v>
      </c>
      <c r="E96" s="35"/>
      <c r="F96" s="35"/>
      <c r="G96" s="35"/>
    </row>
    <row r="97" spans="1:7" x14ac:dyDescent="0.25">
      <c r="A97" s="35"/>
      <c r="B97" s="35"/>
      <c r="C97" s="21" t="s">
        <v>81</v>
      </c>
      <c r="D97" s="35"/>
      <c r="E97" s="35"/>
      <c r="F97" s="35"/>
      <c r="G97" s="35"/>
    </row>
    <row r="100" spans="1:7" x14ac:dyDescent="0.25">
      <c r="B100" s="36" t="s">
        <v>90</v>
      </c>
      <c r="C100" s="36"/>
      <c r="D100" s="36"/>
    </row>
    <row r="101" spans="1:7" x14ac:dyDescent="0.25">
      <c r="B101" s="35"/>
      <c r="C101" s="35"/>
      <c r="D101" s="35"/>
    </row>
    <row r="102" spans="1:7" x14ac:dyDescent="0.25">
      <c r="B102" s="34" t="s">
        <v>91</v>
      </c>
      <c r="C102" s="34"/>
      <c r="D102" s="34"/>
    </row>
    <row r="104" spans="1:7" x14ac:dyDescent="0.25">
      <c r="B104" s="34"/>
      <c r="C104" s="34"/>
    </row>
  </sheetData>
  <mergeCells count="20">
    <mergeCell ref="A10:G10"/>
    <mergeCell ref="A94:B94"/>
    <mergeCell ref="F94:G94"/>
    <mergeCell ref="D97:E97"/>
    <mergeCell ref="A1:F2"/>
    <mergeCell ref="A4:D4"/>
    <mergeCell ref="A5:B5"/>
    <mergeCell ref="F96:G96"/>
    <mergeCell ref="F97:G97"/>
    <mergeCell ref="A6:B6"/>
    <mergeCell ref="A8:G8"/>
    <mergeCell ref="A9:G9"/>
    <mergeCell ref="B91:G92"/>
    <mergeCell ref="B104:C104"/>
    <mergeCell ref="B101:D101"/>
    <mergeCell ref="D94:E94"/>
    <mergeCell ref="D96:E96"/>
    <mergeCell ref="B100:D100"/>
    <mergeCell ref="B102:D102"/>
    <mergeCell ref="A97:B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8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9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9" workbookViewId="0">
      <selection activeCell="I31" sqref="I29:J3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List1</vt:lpstr>
      <vt:lpstr>List2</vt:lpstr>
      <vt:lpstr>List3</vt:lpstr>
      <vt:lpstr>List4</vt:lpstr>
      <vt:lpstr>List1!Podrucje_ispisa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Osnovna Škola Ivanec</dc:creator>
  <cp:lastModifiedBy>Marijana</cp:lastModifiedBy>
  <cp:lastPrinted>2017-01-26T05:23:52Z</cp:lastPrinted>
  <dcterms:created xsi:type="dcterms:W3CDTF">2011-12-27T17:34:33Z</dcterms:created>
  <dcterms:modified xsi:type="dcterms:W3CDTF">2017-01-26T05:25:52Z</dcterms:modified>
</cp:coreProperties>
</file>