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F60625CD-D217-4A77-859C-F3031927B178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SAŽETAK-KN" sheetId="1" r:id="rId1"/>
    <sheet name="SAŽETAK-EUR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F27" i="1"/>
  <c r="J26" i="1"/>
  <c r="I26" i="1"/>
  <c r="H26" i="1"/>
  <c r="G26" i="1"/>
  <c r="F26" i="1"/>
  <c r="J30" i="1"/>
  <c r="I30" i="1"/>
  <c r="H30" i="1"/>
  <c r="G30" i="1"/>
  <c r="F30" i="1"/>
  <c r="J20" i="1"/>
  <c r="I20" i="1"/>
  <c r="H20" i="1"/>
  <c r="G20" i="1"/>
  <c r="F20" i="1"/>
  <c r="J19" i="1"/>
  <c r="I19" i="1"/>
  <c r="H19" i="1"/>
  <c r="G19" i="1"/>
  <c r="F19" i="1"/>
  <c r="J13" i="1"/>
  <c r="I13" i="1"/>
  <c r="J12" i="1"/>
  <c r="I12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<sst xmlns="http://schemas.openxmlformats.org/spreadsheetml/2006/main" count="74" uniqueCount="30">
  <si>
    <t>I. OPĆI DIO</t>
  </si>
  <si>
    <t>A) SAŽETAK RAČUNA PRIHODA I RASHODA</t>
  </si>
  <si>
    <t>EUR/KN*</t>
  </si>
  <si>
    <t>Izvršenje 2021.**</t>
  </si>
  <si>
    <t>Plan 2022.**</t>
  </si>
  <si>
    <t>Proračun za 2023.</t>
  </si>
  <si>
    <t>Projekcija proračuna
za 2024.</t>
  </si>
  <si>
    <t>Projekcija proračuna
za 2025.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</si>
  <si>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</si>
  <si>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</si>
  <si>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</si>
  <si>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</si>
  <si>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</si>
  <si>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</si>
  <si>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</si>
  <si>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</si>
  <si>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</si>
  <si>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Plan 2022.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</si>
  <si>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</si>
  <si>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</si>
  <si>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</si>
  <si>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</si>
  <si>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</si>
  <si>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</si>
  <si>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</si>
  <si>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proračuna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</si>
  <si>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</si>
  <si>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</si>
  <si>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PRORAČUN JEDINICE LOKALNE I PODRUČNE (REGIONALNE) SAMOUPRAVE ZA 2023. I PROJEKCIJA ZA 2024. I 2025. GODINU                                                                                OSNOVNA ŠKOLA JURE FILIPOVIĆA BARBAN</t>
  </si>
  <si>
    <t>PRORAČUN JEDINICE LOKALNE I PODRUČNE (REGIONALNE) SAMOUPRAVE ZA 2023. I PROJEKCIJA ZA 2024. I 2025. GODINU                                                                   OSNOVNA ŠKOLA JURE FILIPOVIĆA BARBAN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</si>
</sst>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horizontal="right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3" fontId="9" fillId="4" borderId="2" xfId="0" quotePrefix="1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 applyProtection="1">
      <alignment horizontal="right" wrapText="1"/>
    </xf>
    <xf numFmtId="3" fontId="9" fillId="3" borderId="2" xfId="0" quotePrefix="1" applyNumberFormat="1" applyFont="1" applyFill="1" applyBorder="1" applyAlignment="1">
      <alignment horizontal="right"/>
    </xf>
    <xf numFmtId="0" fontId="12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wrapText="1"/>
    </xf>
    <xf numFmtId="3" fontId="2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H11" sqref="H1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33" t="s">
        <v>0</v>
      </c>
      <c r="B3" s="33"/>
      <c r="C3" s="33"/>
      <c r="D3" s="33"/>
      <c r="E3" s="33"/>
      <c r="F3" s="33"/>
      <c r="G3" s="33"/>
      <c r="H3" s="33"/>
      <c r="I3" s="44"/>
      <c r="J3" s="44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8" customHeight="1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8" x14ac:dyDescent="0.25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5.5" x14ac:dyDescent="0.25">
      <c r="A7" s="8"/>
      <c r="B7" s="9"/>
      <c r="C7" s="9"/>
      <c r="D7" s="10"/>
      <c r="E7" s="11"/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</row>
    <row r="8" spans="1:10" x14ac:dyDescent="0.25">
      <c r="A8" s="45" t="s">
        <v>8</v>
      </c>
      <c r="B8" s="32"/>
      <c r="C8" s="32"/>
      <c r="D8" s="32"/>
      <c r="E8" s="46"/>
      <c r="F8" s="13">
        <v>5347696</v>
      </c>
      <c r="G8" s="13">
        <v>5537083</v>
      </c>
      <c r="H8" s="13">
        <v>5748198</v>
      </c>
      <c r="I8" s="13">
        <v>5808323</v>
      </c>
      <c r="J8" s="13">
        <v>5883668</v>
      </c>
    </row>
    <row r="9" spans="1:10" x14ac:dyDescent="0.25">
      <c r="A9" s="43" t="s">
        <v>9</v>
      </c>
      <c r="B9" s="42"/>
      <c r="C9" s="42"/>
      <c r="D9" s="42"/>
      <c r="E9" s="47"/>
      <c r="F9" s="14">
        <v>5347696</v>
      </c>
      <c r="G9" s="14">
        <v>5537083</v>
      </c>
      <c r="H9" s="14">
        <v>5748198</v>
      </c>
      <c r="I9" s="14">
        <v>5808323</v>
      </c>
      <c r="J9" s="14">
        <v>5883668</v>
      </c>
    </row>
    <row r="10" spans="1:10" x14ac:dyDescent="0.25">
      <c r="A10" s="48" t="s">
        <v>10</v>
      </c>
      <c r="B10" s="47"/>
      <c r="C10" s="47"/>
      <c r="D10" s="47"/>
      <c r="E10" s="47"/>
      <c r="F10" s="14">
        <f>'SAŽETAK-EUR'!F10*7.5345</f>
        <v>0</v>
      </c>
      <c r="G10" s="14">
        <f>'SAŽETAK-EUR'!G10*7.5345</f>
        <v>0</v>
      </c>
      <c r="H10" s="14">
        <f>'SAŽETAK-EUR'!H10*7.5345</f>
        <v>0</v>
      </c>
      <c r="I10" s="14">
        <f>'SAŽETAK-EUR'!I10*7.5345</f>
        <v>0</v>
      </c>
      <c r="J10" s="14">
        <f>'SAŽETAK-EUR'!J10*7.5345</f>
        <v>0</v>
      </c>
    </row>
    <row r="11" spans="1:10" x14ac:dyDescent="0.25">
      <c r="A11" s="15" t="s">
        <v>11</v>
      </c>
      <c r="B11" s="16"/>
      <c r="C11" s="16"/>
      <c r="D11" s="16"/>
      <c r="E11" s="16"/>
      <c r="F11" s="13">
        <v>5339861</v>
      </c>
      <c r="G11" s="13">
        <v>5539083</v>
      </c>
      <c r="H11" s="13">
        <v>5744431</v>
      </c>
      <c r="I11" s="13">
        <v>5808323</v>
      </c>
      <c r="J11" s="13">
        <v>5883668</v>
      </c>
    </row>
    <row r="12" spans="1:10" x14ac:dyDescent="0.25">
      <c r="A12" s="41" t="s">
        <v>12</v>
      </c>
      <c r="B12" s="42"/>
      <c r="C12" s="42"/>
      <c r="D12" s="42"/>
      <c r="E12" s="42"/>
      <c r="F12" s="14">
        <v>5319795</v>
      </c>
      <c r="G12" s="14">
        <v>5519783</v>
      </c>
      <c r="H12" s="14">
        <v>5714398</v>
      </c>
      <c r="I12" s="14">
        <f>'SAŽETAK-EUR'!I12*7.5345</f>
        <v>5780701.9695000006</v>
      </c>
      <c r="J12" s="14">
        <f>'SAŽETAK-EUR'!J12*7.5345</f>
        <v>5856046.9695000006</v>
      </c>
    </row>
    <row r="13" spans="1:10" x14ac:dyDescent="0.25">
      <c r="A13" s="49" t="s">
        <v>13</v>
      </c>
      <c r="B13" s="47"/>
      <c r="C13" s="47"/>
      <c r="D13" s="47"/>
      <c r="E13" s="47"/>
      <c r="F13" s="14">
        <v>20066</v>
      </c>
      <c r="G13" s="14">
        <v>19300</v>
      </c>
      <c r="H13" s="14">
        <v>30033</v>
      </c>
      <c r="I13" s="14">
        <f>'SAŽETAK-EUR'!I13*7.5345</f>
        <v>27621.477000000003</v>
      </c>
      <c r="J13" s="14">
        <f>'SAŽETAK-EUR'!J13*7.5345</f>
        <v>27621.477000000003</v>
      </c>
    </row>
    <row r="14" spans="1:10" x14ac:dyDescent="0.25">
      <c r="A14" s="31" t="s">
        <v>14</v>
      </c>
      <c r="B14" s="32"/>
      <c r="C14" s="32"/>
      <c r="D14" s="32"/>
      <c r="E14" s="32"/>
      <c r="F14" s="13">
        <v>7835</v>
      </c>
      <c r="G14" s="13">
        <v>-2000</v>
      </c>
      <c r="H14" s="19">
        <v>3767</v>
      </c>
      <c r="I14" s="19">
        <v>0</v>
      </c>
      <c r="J14" s="19">
        <v>0</v>
      </c>
    </row>
    <row r="15" spans="1:10" ht="18" x14ac:dyDescent="0.25">
      <c r="A15" s="1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8" customHeight="1" x14ac:dyDescent="0.25">
      <c r="A16" s="33" t="s">
        <v>15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18" x14ac:dyDescent="0.25">
      <c r="A17" s="1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8"/>
      <c r="B18" s="9"/>
      <c r="C18" s="9"/>
      <c r="D18" s="10"/>
      <c r="E18" s="11"/>
      <c r="F18" s="12" t="s">
        <v>16</v>
      </c>
      <c r="G18" s="12" t="s">
        <v>17</v>
      </c>
      <c r="H18" s="12" t="s">
        <v>5</v>
      </c>
      <c r="I18" s="12" t="s">
        <v>6</v>
      </c>
      <c r="J18" s="12" t="s">
        <v>7</v>
      </c>
    </row>
    <row r="19" spans="1:10" ht="15.75" customHeight="1" x14ac:dyDescent="0.25">
      <c r="A19" s="43" t="s">
        <v>18</v>
      </c>
      <c r="B19" s="50"/>
      <c r="C19" s="50"/>
      <c r="D19" s="50"/>
      <c r="E19" s="51"/>
      <c r="F19" s="14">
        <f>'SAŽETAK-EUR'!F19*7.5345</f>
        <v>0</v>
      </c>
      <c r="G19" s="14">
        <f>'SAŽETAK-EUR'!G19*7.5345</f>
        <v>0</v>
      </c>
      <c r="H19" s="14">
        <f>'SAŽETAK-EUR'!H19*7.5345</f>
        <v>0</v>
      </c>
      <c r="I19" s="14">
        <f>'SAŽETAK-EUR'!I19*7.5345</f>
        <v>0</v>
      </c>
      <c r="J19" s="14">
        <f>'SAŽETAK-EUR'!J19*7.5345</f>
        <v>0</v>
      </c>
    </row>
    <row r="20" spans="1:10" x14ac:dyDescent="0.25">
      <c r="A20" s="43" t="s">
        <v>19</v>
      </c>
      <c r="B20" s="42"/>
      <c r="C20" s="42"/>
      <c r="D20" s="42"/>
      <c r="E20" s="42"/>
      <c r="F20" s="14">
        <f>'SAŽETAK-EUR'!F20*7.5345</f>
        <v>0</v>
      </c>
      <c r="G20" s="14">
        <f>'SAŽETAK-EUR'!G20*7.5345</f>
        <v>0</v>
      </c>
      <c r="H20" s="14">
        <f>'SAŽETAK-EUR'!H20*7.5345</f>
        <v>0</v>
      </c>
      <c r="I20" s="14">
        <f>'SAŽETAK-EUR'!I20*7.5345</f>
        <v>0</v>
      </c>
      <c r="J20" s="14">
        <f>'SAŽETAK-EUR'!J20*7.5345</f>
        <v>0</v>
      </c>
    </row>
    <row r="21" spans="1:10" x14ac:dyDescent="0.25">
      <c r="A21" s="31" t="s">
        <v>20</v>
      </c>
      <c r="B21" s="32"/>
      <c r="C21" s="32"/>
      <c r="D21" s="32"/>
      <c r="E21" s="32"/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1:10" ht="18" x14ac:dyDescent="0.25">
      <c r="A22" s="22"/>
      <c r="B22" s="20"/>
      <c r="C22" s="20"/>
      <c r="D22" s="20"/>
      <c r="E22" s="20"/>
      <c r="F22" s="20"/>
      <c r="G22" s="20"/>
      <c r="H22" s="21"/>
      <c r="I22" s="21"/>
      <c r="J22" s="21"/>
    </row>
    <row r="23" spans="1:10" ht="18" customHeight="1" x14ac:dyDescent="0.25">
      <c r="A23" s="33" t="s">
        <v>21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8" x14ac:dyDescent="0.25">
      <c r="A24" s="22"/>
      <c r="B24" s="20"/>
      <c r="C24" s="20"/>
      <c r="D24" s="20"/>
      <c r="E24" s="20"/>
      <c r="F24" s="20"/>
      <c r="G24" s="20"/>
      <c r="H24" s="21"/>
      <c r="I24" s="21"/>
      <c r="J24" s="21"/>
    </row>
    <row r="25" spans="1:10" ht="25.5" x14ac:dyDescent="0.25">
      <c r="A25" s="8"/>
      <c r="B25" s="9"/>
      <c r="C25" s="9"/>
      <c r="D25" s="10"/>
      <c r="E25" s="11"/>
      <c r="F25" s="12" t="s">
        <v>16</v>
      </c>
      <c r="G25" s="12" t="s">
        <v>17</v>
      </c>
      <c r="H25" s="12" t="s">
        <v>5</v>
      </c>
      <c r="I25" s="12" t="s">
        <v>6</v>
      </c>
      <c r="J25" s="12" t="s">
        <v>7</v>
      </c>
    </row>
    <row r="26" spans="1:10" x14ac:dyDescent="0.25">
      <c r="A26" s="35" t="s">
        <v>22</v>
      </c>
      <c r="B26" s="36"/>
      <c r="C26" s="36"/>
      <c r="D26" s="36"/>
      <c r="E26" s="37"/>
      <c r="F26" s="23">
        <f>'SAŽETAK-EUR'!F26*7.5345</f>
        <v>0</v>
      </c>
      <c r="G26" s="23">
        <f>'SAŽETAK-EUR'!G26*7.5345</f>
        <v>0</v>
      </c>
      <c r="H26" s="23">
        <f>'SAŽETAK-EUR'!H26*7.5345</f>
        <v>0</v>
      </c>
      <c r="I26" s="23">
        <f>'SAŽETAK-EUR'!I26*7.5345</f>
        <v>0</v>
      </c>
      <c r="J26" s="24">
        <f>'SAŽETAK-EUR'!J26*7.5345</f>
        <v>0</v>
      </c>
    </row>
    <row r="27" spans="1:10" ht="30" customHeight="1" x14ac:dyDescent="0.25">
      <c r="A27" s="38" t="s">
        <v>23</v>
      </c>
      <c r="B27" s="39"/>
      <c r="C27" s="39"/>
      <c r="D27" s="39"/>
      <c r="E27" s="40"/>
      <c r="F27" s="25">
        <f>'SAŽETAK-EUR'!F27*7.5345</f>
        <v>7835.88</v>
      </c>
      <c r="G27" s="25">
        <v>-2000</v>
      </c>
      <c r="H27" s="25">
        <f>'SAŽETAK-EUR'!H27*7.5345</f>
        <v>3767.25</v>
      </c>
      <c r="I27" s="25">
        <v>0</v>
      </c>
      <c r="J27" s="19">
        <v>0</v>
      </c>
    </row>
    <row r="30" spans="1:10" x14ac:dyDescent="0.25">
      <c r="A30" s="41" t="s">
        <v>24</v>
      </c>
      <c r="B30" s="42"/>
      <c r="C30" s="42"/>
      <c r="D30" s="42"/>
      <c r="E30" s="42"/>
      <c r="F30" s="14">
        <f>'SAŽETAK-EUR'!F30*7.5345</f>
        <v>0</v>
      </c>
      <c r="G30" s="14">
        <f>'SAŽETAK-EUR'!G30*7.5345</f>
        <v>0</v>
      </c>
      <c r="H30" s="14">
        <f>'SAŽETAK-EUR'!H30*7.5345</f>
        <v>0</v>
      </c>
      <c r="I30" s="14">
        <f>'SAŽETAK-EUR'!I30*7.5345</f>
        <v>0</v>
      </c>
      <c r="J30" s="14">
        <f>'SAŽETAK-EUR'!J30*7.5345</f>
        <v>0</v>
      </c>
    </row>
    <row r="31" spans="1:10" ht="11.25" customHeight="1" x14ac:dyDescent="0.25">
      <c r="A31" s="26"/>
      <c r="B31" s="27"/>
      <c r="C31" s="27"/>
      <c r="D31" s="27"/>
      <c r="E31" s="27"/>
      <c r="F31" s="28"/>
      <c r="G31" s="28"/>
      <c r="H31" s="28"/>
      <c r="I31" s="28"/>
      <c r="J31" s="28"/>
    </row>
    <row r="32" spans="1:10" ht="29.25" customHeight="1" x14ac:dyDescent="0.25">
      <c r="A32" s="29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8.25" customHeight="1" x14ac:dyDescent="0.25"/>
    <row r="34" spans="1:10" x14ac:dyDescent="0.25">
      <c r="A34" s="29" t="s">
        <v>26</v>
      </c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8.25" customHeight="1" x14ac:dyDescent="0.25"/>
    <row r="36" spans="1:10" ht="29.25" customHeight="1" x14ac:dyDescent="0.25">
      <c r="A36" s="29" t="s">
        <v>27</v>
      </c>
      <c r="B36" s="30"/>
      <c r="C36" s="30"/>
      <c r="D36" s="30"/>
      <c r="E36" s="30"/>
      <c r="F36" s="30"/>
      <c r="G36" s="30"/>
      <c r="H36" s="30"/>
      <c r="I36" s="30"/>
      <c r="J36" s="30"/>
    </row>
  </sheetData>
  <mergeCells count="20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topLeftCell="A19" workbookViewId="0">
      <selection activeCell="H12" sqref="H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33" t="s">
        <v>0</v>
      </c>
      <c r="B3" s="33"/>
      <c r="C3" s="33"/>
      <c r="D3" s="33"/>
      <c r="E3" s="33"/>
      <c r="F3" s="33"/>
      <c r="G3" s="33"/>
      <c r="H3" s="33"/>
      <c r="I3" s="44"/>
      <c r="J3" s="44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8" customHeight="1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8" x14ac:dyDescent="0.25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5.5" x14ac:dyDescent="0.25">
      <c r="A7" s="8"/>
      <c r="B7" s="9"/>
      <c r="C7" s="9"/>
      <c r="D7" s="10"/>
      <c r="E7" s="11"/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</row>
    <row r="8" spans="1:10" x14ac:dyDescent="0.25">
      <c r="A8" s="45" t="s">
        <v>8</v>
      </c>
      <c r="B8" s="32"/>
      <c r="C8" s="32"/>
      <c r="D8" s="32"/>
      <c r="E8" s="46"/>
      <c r="F8" s="13">
        <v>709761.23</v>
      </c>
      <c r="G8" s="13">
        <v>734897</v>
      </c>
      <c r="H8" s="13">
        <v>762917</v>
      </c>
      <c r="I8" s="13">
        <v>770897</v>
      </c>
      <c r="J8" s="13">
        <v>780897</v>
      </c>
    </row>
    <row r="9" spans="1:10" x14ac:dyDescent="0.25">
      <c r="A9" s="43" t="s">
        <v>9</v>
      </c>
      <c r="B9" s="42"/>
      <c r="C9" s="42"/>
      <c r="D9" s="42"/>
      <c r="E9" s="47"/>
      <c r="F9" s="14">
        <v>709761.23</v>
      </c>
      <c r="G9" s="14">
        <v>734897</v>
      </c>
      <c r="H9" s="14">
        <v>762917</v>
      </c>
      <c r="I9" s="14">
        <v>770897</v>
      </c>
      <c r="J9" s="14">
        <v>780897</v>
      </c>
    </row>
    <row r="10" spans="1:10" x14ac:dyDescent="0.25">
      <c r="A10" s="48" t="s">
        <v>10</v>
      </c>
      <c r="B10" s="47"/>
      <c r="C10" s="47"/>
      <c r="D10" s="47"/>
      <c r="E10" s="47"/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spans="1:10" x14ac:dyDescent="0.25">
      <c r="A11" s="15" t="s">
        <v>11</v>
      </c>
      <c r="B11" s="16"/>
      <c r="C11" s="16"/>
      <c r="D11" s="16"/>
      <c r="E11" s="16"/>
      <c r="F11" s="13">
        <v>708721.35</v>
      </c>
      <c r="G11" s="13">
        <v>735163</v>
      </c>
      <c r="H11" s="13">
        <v>762417</v>
      </c>
      <c r="I11" s="13">
        <v>770897</v>
      </c>
      <c r="J11" s="13">
        <v>780897</v>
      </c>
    </row>
    <row r="12" spans="1:10" x14ac:dyDescent="0.25">
      <c r="A12" s="41" t="s">
        <v>12</v>
      </c>
      <c r="B12" s="42"/>
      <c r="C12" s="42"/>
      <c r="D12" s="42"/>
      <c r="E12" s="42"/>
      <c r="F12" s="14">
        <v>706058.13</v>
      </c>
      <c r="G12" s="14">
        <v>732601</v>
      </c>
      <c r="H12" s="14">
        <v>758431</v>
      </c>
      <c r="I12" s="14">
        <v>767231</v>
      </c>
      <c r="J12" s="17">
        <v>777231</v>
      </c>
    </row>
    <row r="13" spans="1:10" x14ac:dyDescent="0.25">
      <c r="A13" s="49" t="s">
        <v>13</v>
      </c>
      <c r="B13" s="47"/>
      <c r="C13" s="47"/>
      <c r="D13" s="47"/>
      <c r="E13" s="47"/>
      <c r="F13" s="18">
        <v>2663.22</v>
      </c>
      <c r="G13" s="18">
        <v>2561.5500000000002</v>
      </c>
      <c r="H13" s="18">
        <v>3986</v>
      </c>
      <c r="I13" s="18">
        <v>3666</v>
      </c>
      <c r="J13" s="17">
        <v>3666</v>
      </c>
    </row>
    <row r="14" spans="1:10" x14ac:dyDescent="0.25">
      <c r="A14" s="31" t="s">
        <v>14</v>
      </c>
      <c r="B14" s="32"/>
      <c r="C14" s="32"/>
      <c r="D14" s="32"/>
      <c r="E14" s="32"/>
      <c r="F14" s="13">
        <v>1039.8800000000001</v>
      </c>
      <c r="G14" s="13">
        <v>-265.45</v>
      </c>
      <c r="H14" s="19">
        <v>500</v>
      </c>
      <c r="I14" s="19">
        <v>0</v>
      </c>
      <c r="J14" s="19">
        <v>0</v>
      </c>
    </row>
    <row r="15" spans="1:10" ht="18" x14ac:dyDescent="0.25">
      <c r="A15" s="1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8" customHeight="1" x14ac:dyDescent="0.25">
      <c r="A16" s="33" t="s">
        <v>15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18" x14ac:dyDescent="0.25">
      <c r="A17" s="1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8"/>
      <c r="B18" s="9"/>
      <c r="C18" s="9"/>
      <c r="D18" s="10"/>
      <c r="E18" s="11"/>
      <c r="F18" s="12" t="s">
        <v>16</v>
      </c>
      <c r="G18" s="12" t="s">
        <v>17</v>
      </c>
      <c r="H18" s="12" t="s">
        <v>5</v>
      </c>
      <c r="I18" s="12" t="s">
        <v>6</v>
      </c>
      <c r="J18" s="12" t="s">
        <v>7</v>
      </c>
    </row>
    <row r="19" spans="1:10" ht="15.75" customHeight="1" x14ac:dyDescent="0.25">
      <c r="A19" s="43" t="s">
        <v>18</v>
      </c>
      <c r="B19" s="50"/>
      <c r="C19" s="50"/>
      <c r="D19" s="50"/>
      <c r="E19" s="51"/>
      <c r="F19" s="18">
        <v>0</v>
      </c>
      <c r="G19" s="18">
        <v>0</v>
      </c>
      <c r="H19" s="18">
        <v>0</v>
      </c>
      <c r="I19" s="18">
        <v>0</v>
      </c>
      <c r="J19" s="18">
        <v>0</v>
      </c>
    </row>
    <row r="20" spans="1:10" x14ac:dyDescent="0.25">
      <c r="A20" s="43" t="s">
        <v>19</v>
      </c>
      <c r="B20" s="42"/>
      <c r="C20" s="42"/>
      <c r="D20" s="42"/>
      <c r="E20" s="42"/>
      <c r="F20" s="18">
        <v>0</v>
      </c>
      <c r="G20" s="18">
        <v>0</v>
      </c>
      <c r="H20" s="18">
        <v>0</v>
      </c>
      <c r="I20" s="18">
        <v>0</v>
      </c>
      <c r="J20" s="18">
        <v>0</v>
      </c>
    </row>
    <row r="21" spans="1:10" x14ac:dyDescent="0.25">
      <c r="A21" s="31" t="s">
        <v>20</v>
      </c>
      <c r="B21" s="32"/>
      <c r="C21" s="32"/>
      <c r="D21" s="32"/>
      <c r="E21" s="32"/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1:10" ht="18" x14ac:dyDescent="0.25">
      <c r="A22" s="22"/>
      <c r="B22" s="20"/>
      <c r="C22" s="20"/>
      <c r="D22" s="20"/>
      <c r="E22" s="20"/>
      <c r="F22" s="20"/>
      <c r="G22" s="20"/>
      <c r="H22" s="21"/>
      <c r="I22" s="21"/>
      <c r="J22" s="21"/>
    </row>
    <row r="23" spans="1:10" ht="18" customHeight="1" x14ac:dyDescent="0.25">
      <c r="A23" s="33" t="s">
        <v>21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8" x14ac:dyDescent="0.25">
      <c r="A24" s="22"/>
      <c r="B24" s="20"/>
      <c r="C24" s="20"/>
      <c r="D24" s="20"/>
      <c r="E24" s="20"/>
      <c r="F24" s="20"/>
      <c r="G24" s="20"/>
      <c r="H24" s="21"/>
      <c r="I24" s="21"/>
      <c r="J24" s="21"/>
    </row>
    <row r="25" spans="1:10" ht="25.5" x14ac:dyDescent="0.25">
      <c r="A25" s="8"/>
      <c r="B25" s="9"/>
      <c r="C25" s="9"/>
      <c r="D25" s="10"/>
      <c r="E25" s="11"/>
      <c r="F25" s="12" t="s">
        <v>16</v>
      </c>
      <c r="G25" s="12" t="s">
        <v>17</v>
      </c>
      <c r="H25" s="12" t="s">
        <v>5</v>
      </c>
      <c r="I25" s="12" t="s">
        <v>6</v>
      </c>
      <c r="J25" s="12" t="s">
        <v>7</v>
      </c>
    </row>
    <row r="26" spans="1:10" x14ac:dyDescent="0.25">
      <c r="A26" s="35" t="s">
        <v>22</v>
      </c>
      <c r="B26" s="36"/>
      <c r="C26" s="36"/>
      <c r="D26" s="36"/>
      <c r="E26" s="37"/>
      <c r="F26" s="23"/>
      <c r="G26" s="23"/>
      <c r="H26" s="23"/>
      <c r="I26" s="23"/>
      <c r="J26" s="24"/>
    </row>
    <row r="27" spans="1:10" ht="30" customHeight="1" x14ac:dyDescent="0.25">
      <c r="A27" s="38" t="s">
        <v>23</v>
      </c>
      <c r="B27" s="39"/>
      <c r="C27" s="39"/>
      <c r="D27" s="39"/>
      <c r="E27" s="40"/>
      <c r="F27" s="25">
        <v>1040</v>
      </c>
      <c r="G27" s="25">
        <v>-265</v>
      </c>
      <c r="H27" s="25">
        <v>500</v>
      </c>
      <c r="I27" s="25">
        <v>0</v>
      </c>
      <c r="J27" s="19">
        <v>0</v>
      </c>
    </row>
    <row r="30" spans="1:10" x14ac:dyDescent="0.25">
      <c r="A30" s="41" t="s">
        <v>24</v>
      </c>
      <c r="B30" s="42"/>
      <c r="C30" s="42"/>
      <c r="D30" s="42"/>
      <c r="E30" s="42"/>
      <c r="F30" s="18">
        <v>0</v>
      </c>
      <c r="G30" s="18">
        <v>0</v>
      </c>
      <c r="H30" s="18">
        <v>0</v>
      </c>
      <c r="I30" s="18">
        <v>0</v>
      </c>
      <c r="J30" s="18">
        <v>0</v>
      </c>
    </row>
    <row r="31" spans="1:10" ht="11.25" customHeight="1" x14ac:dyDescent="0.25">
      <c r="A31" s="26"/>
      <c r="B31" s="27"/>
      <c r="C31" s="27"/>
      <c r="D31" s="27"/>
      <c r="E31" s="27"/>
      <c r="F31" s="28"/>
      <c r="G31" s="28"/>
      <c r="H31" s="28"/>
      <c r="I31" s="28"/>
      <c r="J31" s="28"/>
    </row>
    <row r="32" spans="1:10" ht="29.25" customHeight="1" x14ac:dyDescent="0.25">
      <c r="A32" s="29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8.25" customHeight="1" x14ac:dyDescent="0.25"/>
    <row r="34" spans="1:10" x14ac:dyDescent="0.25">
      <c r="A34" s="29" t="s">
        <v>26</v>
      </c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8.25" customHeight="1" x14ac:dyDescent="0.25"/>
    <row r="36" spans="1:10" ht="29.25" customHeight="1" x14ac:dyDescent="0.25">
      <c r="A36" s="29" t="s">
        <v>27</v>
      </c>
      <c r="B36" s="30"/>
      <c r="C36" s="30"/>
      <c r="D36" s="30"/>
      <c r="E36" s="30"/>
      <c r="F36" s="30"/>
      <c r="G36" s="30"/>
      <c r="H36" s="30"/>
      <c r="I36" s="30"/>
      <c r="J36" s="30"/>
    </row>
  </sheetData>
  <mergeCells count="20">
    <mergeCell ref="A34:J34"/>
    <mergeCell ref="A36:J36"/>
    <mergeCell ref="A21:E21"/>
    <mergeCell ref="A23:J23"/>
    <mergeCell ref="A26:E26"/>
    <mergeCell ref="A27:E27"/>
    <mergeCell ref="A30:E30"/>
    <mergeCell ref="A32:J32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SAŽETAK-KN</vt:lpstr>
      <vt:lpstr>SAŽETAK-EUR</vt:lpstr>
    </vt:vector>
  </TitlesOfParts>
  <Company>Istarska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Peruško Hajnc</dc:creator>
  <cp:lastModifiedBy>Tajnica</cp:lastModifiedBy>
  <cp:lastPrinted>2022-12-22T09:16:12Z</cp:lastPrinted>
  <dcterms:created xsi:type="dcterms:W3CDTF">2022-09-12T12:51:25Z</dcterms:created>
  <dcterms:modified xsi:type="dcterms:W3CDTF">2023-01-03T13:03:43Z</dcterms:modified>
</cp:coreProperties>
</file>