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00" windowWidth="21840" windowHeight="1144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91" i="1" l="1"/>
  <c r="C91" i="1"/>
  <c r="F41" i="1"/>
  <c r="F74" i="1"/>
  <c r="C86" i="1"/>
  <c r="F71" i="1"/>
  <c r="D86" i="1"/>
  <c r="F81" i="1"/>
  <c r="F86" i="1" l="1"/>
</calcChain>
</file>

<file path=xl/sharedStrings.xml><?xml version="1.0" encoding="utf-8"?>
<sst xmlns="http://schemas.openxmlformats.org/spreadsheetml/2006/main" count="83" uniqueCount="82">
  <si>
    <t>OSNOVNA ŠKOLA DOMAŠINEC</t>
  </si>
  <si>
    <t>MARKA KOVAČA 1, DOMAŠINEC</t>
  </si>
  <si>
    <t>40318 DEKANOVEC</t>
  </si>
  <si>
    <t>OIB: 64297918539</t>
  </si>
  <si>
    <t>RKP: 13713</t>
  </si>
  <si>
    <t>PLAN NABAVE ROBA I USLUGA ZA 2019. GODINU - PREMA IZVORIMA FINANCIRANJA</t>
  </si>
  <si>
    <t>Ravnateljica:</t>
  </si>
  <si>
    <t>Martina Kivač, mag.theol.</t>
  </si>
  <si>
    <t>ROBA I USLUGE - NABAVA-PODRUČJE OSNOVNO OBRAZOVANJE-IZVAN PRIHODA MEĐIMURSKE ŽUPANIJE</t>
  </si>
  <si>
    <t>PLAN - 2019. GODINA</t>
  </si>
  <si>
    <t xml:space="preserve">Konto </t>
  </si>
  <si>
    <t>Vrsta robe / usluge</t>
  </si>
  <si>
    <t>Iznos u  kn sa PDV-om</t>
  </si>
  <si>
    <t>Iznos u  kn bez PDV-a</t>
  </si>
  <si>
    <t>Planirano-3.razina                   bez PDV-a</t>
  </si>
  <si>
    <t>MATERIJAL ZA NASTAVU</t>
  </si>
  <si>
    <t>322-RASHODI ZA MATERIJAL</t>
  </si>
  <si>
    <t>MATERIJAL ZA RAČUNALNU OPREMU (TINTE, TONERI I DR. MATERIJAL)</t>
  </si>
  <si>
    <t xml:space="preserve">MATERIJAL ZA DEKORACIJU I UREĐENJE </t>
  </si>
  <si>
    <t>ŠK.KUHINJA-MESO-SVINJSKO I JUNEĆE</t>
  </si>
  <si>
    <t>ŠK.KUHINJA- MESO-PILETINA  I PURETINA</t>
  </si>
  <si>
    <t>ŠK.KUHINJA-RIBA</t>
  </si>
  <si>
    <t>ŠK.KUHINJA-MESNE PRERAĐEVINE (BEZ NAMAZA)</t>
  </si>
  <si>
    <t>ŠK.KUHINJA-MESNI NAMAZI</t>
  </si>
  <si>
    <t>ŠK.KUHINJA-VOĆE</t>
  </si>
  <si>
    <t>ŠK.KUHINJA-POVRĆE (BEZ KRUMPIRA)</t>
  </si>
  <si>
    <t>ŠK.KUHINJA-KRUMPIR</t>
  </si>
  <si>
    <t>ŠK.KUHINJA-NAPICI (SOKOVI,VODA I DR.)</t>
  </si>
  <si>
    <t xml:space="preserve">ŠK.KUHINJA-MLIJEKO </t>
  </si>
  <si>
    <t>ŠK.KUHINJA-MLIJEČNI PROIZVODI (BEZ NAMAZA)</t>
  </si>
  <si>
    <t>ŠK.KUHINJA-NAMAZI OD MLIJEKA</t>
  </si>
  <si>
    <t>ŠK.KUHINJA-JAJA</t>
  </si>
  <si>
    <t>ŠK.KUHINJA-KRUH I PECIVA</t>
  </si>
  <si>
    <t>ŠK.KUHINJA-PEKARSKI PROIZVODI</t>
  </si>
  <si>
    <t>ŠK.KUHINJA-BRAŠNO</t>
  </si>
  <si>
    <t>ŠK.KUHINJA - ULJA</t>
  </si>
  <si>
    <t>ŠK.KUHINJA - MASTI I MARGARINI</t>
  </si>
  <si>
    <t>ŠK.KUHINJA-TJESTNINA</t>
  </si>
  <si>
    <t>ŠK.KUHINJA-RIŽA I KAŠA</t>
  </si>
  <si>
    <t>ŠK.KUHINJA-OSTALE NAMIRNICE-ZAČINI,KRUPICA,GRIS I DRUGO</t>
  </si>
  <si>
    <t>ŠK.KUHINJA-SREDSTVA ZA KUHINJU-NEPREHRAMB.ROBA</t>
  </si>
  <si>
    <t>MATERIJAL I DIJELOVI ZA TEKUĆE ODRŽAVANJE OBJEKATA I OPREME</t>
  </si>
  <si>
    <t>NAJAMNINE ZA OPREMU (FOTOKOP.APARATI)-SUFINANCIRANE IZ SRED.OŠ</t>
  </si>
  <si>
    <t>323-RASHODI ZA USLUGE</t>
  </si>
  <si>
    <t>IZLETI-ARANŽMAN S UKLJUČENIM PRIJEVOZOM-SUFINANC. UČENIKA</t>
  </si>
  <si>
    <t>IZLETI-ARANŽMAN S UKLJUČENIM SMJEŠTAJEM-SUFINANC. UČENIKA</t>
  </si>
  <si>
    <t>PREMIJE OSIGURANJA</t>
  </si>
  <si>
    <t>329-OSTALI NESPOMENUTI RASHODI POSLOVANJA</t>
  </si>
  <si>
    <t>ČLANARINE - CRVENI KRIŽ, ŠŠD I DRUGO</t>
  </si>
  <si>
    <t>329990</t>
  </si>
  <si>
    <t>IZDACI ZA DAROVE ZA SV.NIKOLU I DRUGE PRIGODNE DAROVE</t>
  </si>
  <si>
    <t>329992</t>
  </si>
  <si>
    <t>ULAZNICE ZA MUZEJE, BAZENE I DR.ULAZNICE</t>
  </si>
  <si>
    <t>329997</t>
  </si>
  <si>
    <t>IZDACI ZA KAZALIŠNE I KINO PREDSTAVE</t>
  </si>
  <si>
    <t>329999</t>
  </si>
  <si>
    <t>IZDACI ZA NAGRADE UČENICIMA I UČITELJIMA-IZ NATJEČAJA I DR.</t>
  </si>
  <si>
    <t>BANKARSKE USLUGE</t>
  </si>
  <si>
    <t>343-OST.FIN.RAS.</t>
  </si>
  <si>
    <t>UREDSKA OPREMA I NAMJEŠTAJ</t>
  </si>
  <si>
    <t>422-OPREMA</t>
  </si>
  <si>
    <t>OPREMA ZA ODRŽAVANJE I ZAŠTITU</t>
  </si>
  <si>
    <t xml:space="preserve">SPORTSKA I GLAZBENA OPREMA </t>
  </si>
  <si>
    <t>42412</t>
  </si>
  <si>
    <t>KNJIGE U KNJIŽNICAMA-LEKTIRA</t>
  </si>
  <si>
    <t>424-KNJIGE</t>
  </si>
  <si>
    <t>ULAGANJA NA GRAĐEVINSKIM OBJEKTIMA</t>
  </si>
  <si>
    <t>451-DOD.ULAG.</t>
  </si>
  <si>
    <t>UKUPNO:</t>
  </si>
  <si>
    <t>1) ulaganja na kotlovnici - matična škola Domašinec</t>
  </si>
  <si>
    <t>2) izmjena unutrašnje stolarije -matična škola Domašinec</t>
  </si>
  <si>
    <t>3) ulaganja u dogradnju i adaptaciju - PŠ Dekanovec</t>
  </si>
  <si>
    <t>4) rekonstrukcija podova - PŠ Turčišće</t>
  </si>
  <si>
    <t>Plan izradila: Valentina Žerjav, bacc.oecc.</t>
  </si>
  <si>
    <t>Domašinec, 24.12.2018. godine</t>
  </si>
  <si>
    <t>ENERGIJA</t>
  </si>
  <si>
    <t>ELEKTRIČNA ENERGIJA</t>
  </si>
  <si>
    <t>PLIN</t>
  </si>
  <si>
    <t>MOTORNI BENZIN I DIZEL GORIVO</t>
  </si>
  <si>
    <t>Napomena: dodatna ulaganja na građevinskim objektima u 2019. godini planira se iz konta Pomoći JLPRS temeljem prijenosa</t>
  </si>
  <si>
    <t xml:space="preserve"> EU-sredstava i raspodjeljuje se na:</t>
  </si>
  <si>
    <t>5) izmjena krovišta - matična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</si>
</sst>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7"/>
      <color rgb="FF000000"/>
      <name val="Calibri"/>
      <family val="2"/>
      <charset val="238"/>
    </font>
    <font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2" borderId="4" xfId="0" applyFont="1" applyFill="1" applyBorder="1" applyAlignment="1">
      <alignment vertical="top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/>
    </xf>
    <xf numFmtId="4" fontId="5" fillId="2" borderId="5" xfId="0" applyNumberFormat="1" applyFont="1" applyFill="1" applyBorder="1" applyAlignment="1">
      <alignment horizontal="right" vertical="top"/>
    </xf>
    <xf numFmtId="4" fontId="5" fillId="0" borderId="5" xfId="0" applyNumberFormat="1" applyFont="1" applyBorder="1" applyAlignment="1">
      <alignment vertical="top"/>
    </xf>
    <xf numFmtId="4" fontId="0" fillId="0" borderId="0" xfId="0" applyNumberFormat="1" applyFont="1" applyAlignment="1">
      <alignment vertical="top"/>
    </xf>
    <xf numFmtId="0" fontId="7" fillId="0" borderId="9" xfId="0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4" fontId="5" fillId="0" borderId="5" xfId="0" applyNumberFormat="1" applyFont="1" applyBorder="1" applyAlignment="1"/>
    <xf numFmtId="0" fontId="6" fillId="0" borderId="5" xfId="0" applyFont="1" applyBorder="1" applyAlignment="1">
      <alignment wrapText="1"/>
    </xf>
    <xf numFmtId="0" fontId="5" fillId="2" borderId="5" xfId="0" applyFont="1" applyFill="1" applyBorder="1" applyAlignment="1">
      <alignment vertical="top"/>
    </xf>
    <xf numFmtId="0" fontId="3" fillId="0" borderId="5" xfId="0" applyFont="1" applyBorder="1" applyAlignment="1">
      <alignment horizontal="right" vertical="top"/>
    </xf>
    <xf numFmtId="4" fontId="3" fillId="2" borderId="5" xfId="0" applyNumberFormat="1" applyFont="1" applyFill="1" applyBorder="1" applyAlignment="1">
      <alignment horizontal="right" vertical="top"/>
    </xf>
    <xf numFmtId="4" fontId="3" fillId="0" borderId="5" xfId="0" applyNumberFormat="1" applyFont="1" applyBorder="1" applyAlignment="1"/>
    <xf numFmtId="4" fontId="3" fillId="0" borderId="5" xfId="0" applyNumberFormat="1" applyFont="1" applyBorder="1" applyAlignment="1">
      <alignment vertical="top"/>
    </xf>
    <xf numFmtId="0" fontId="0" fillId="0" borderId="5" xfId="0" applyFont="1" applyBorder="1" applyAlignment="1">
      <alignment vertical="top"/>
    </xf>
    <xf numFmtId="4" fontId="5" fillId="0" borderId="5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6" fillId="2" borderId="4" xfId="0" applyFont="1" applyFill="1" applyBorder="1" applyAlignment="1">
      <alignment horizontal="left" vertical="top"/>
    </xf>
    <xf numFmtId="4" fontId="6" fillId="2" borderId="4" xfId="0" applyNumberFormat="1" applyFont="1" applyFill="1" applyBorder="1" applyAlignment="1">
      <alignment horizontal="right" vertical="top"/>
    </xf>
    <xf numFmtId="0" fontId="8" fillId="2" borderId="4" xfId="0" applyFont="1" applyFill="1" applyBorder="1" applyAlignment="1">
      <alignment vertical="top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right"/>
    </xf>
    <xf numFmtId="0" fontId="3" fillId="2" borderId="4" xfId="0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7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4" fontId="5" fillId="0" borderId="7" xfId="0" applyNumberFormat="1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0" fillId="0" borderId="13" xfId="0" applyFont="1" applyBorder="1" applyAlignment="1">
      <alignment vertical="top"/>
    </xf>
    <xf numFmtId="4" fontId="5" fillId="0" borderId="13" xfId="0" applyNumberFormat="1" applyFont="1" applyBorder="1" applyAlignment="1">
      <alignment vertical="top"/>
    </xf>
    <xf numFmtId="4" fontId="5" fillId="0" borderId="14" xfId="0" applyNumberFormat="1" applyFont="1" applyBorder="1" applyAlignment="1">
      <alignment vertical="top"/>
    </xf>
    <xf numFmtId="0" fontId="1" fillId="0" borderId="15" xfId="0" applyFont="1" applyBorder="1" applyAlignment="1">
      <alignment vertical="top"/>
    </xf>
    <xf numFmtId="4" fontId="5" fillId="0" borderId="16" xfId="0" applyNumberFormat="1" applyFont="1" applyBorder="1" applyAlignment="1">
      <alignment vertical="top"/>
    </xf>
    <xf numFmtId="4" fontId="5" fillId="0" borderId="18" xfId="0" applyNumberFormat="1" applyFont="1" applyBorder="1" applyAlignment="1">
      <alignment vertical="top"/>
    </xf>
    <xf numFmtId="4" fontId="5" fillId="0" borderId="20" xfId="0" applyNumberFormat="1" applyFont="1" applyBorder="1" applyAlignment="1">
      <alignment vertical="top"/>
    </xf>
    <xf numFmtId="0" fontId="0" fillId="0" borderId="19" xfId="0" applyFont="1" applyBorder="1" applyAlignment="1">
      <alignment vertical="top"/>
    </xf>
    <xf numFmtId="0" fontId="0" fillId="0" borderId="17" xfId="0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top"/>
    </xf>
    <xf numFmtId="4" fontId="5" fillId="0" borderId="7" xfId="0" applyNumberFormat="1" applyFont="1" applyBorder="1" applyAlignment="1">
      <alignment horizontal="right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6" fillId="0" borderId="7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showGridLines="0" tabSelected="1" topLeftCell="A73" workbookViewId="0">
      <selection activeCell="F94" sqref="F94"/>
    </sheetView>
  </sheetViews>
  <sheetFormatPr defaultColWidth="14.42578125" defaultRowHeight="15" customHeight="1" x14ac:dyDescent="0.2"/>
  <cols>
    <col min="1" max="1" width="11.42578125" customWidth="1"/>
    <col min="2" max="2" width="51.42578125" customWidth="1"/>
    <col min="3" max="3" width="12.140625" customWidth="1"/>
    <col min="4" max="4" width="11.85546875" customWidth="1"/>
    <col min="5" max="5" width="11.5703125" customWidth="1"/>
    <col min="6" max="6" width="11.7109375" customWidth="1"/>
    <col min="7" max="7" width="15.5703125" customWidth="1"/>
    <col min="8" max="12" width="6.85546875" customWidth="1"/>
    <col min="13" max="26" width="8" customWidth="1"/>
  </cols>
  <sheetData>
    <row r="1" spans="1:6" ht="12.75" customHeight="1" x14ac:dyDescent="0.2">
      <c r="A1" s="1"/>
      <c r="B1" s="2" t="s">
        <v>0</v>
      </c>
      <c r="C1" s="1"/>
      <c r="D1" s="1"/>
      <c r="E1" s="1"/>
      <c r="F1" s="1"/>
    </row>
    <row r="2" spans="1:6" ht="12.75" customHeight="1" x14ac:dyDescent="0.2">
      <c r="A2" s="1"/>
      <c r="B2" s="2" t="s">
        <v>1</v>
      </c>
      <c r="C2" s="1"/>
      <c r="D2" s="1"/>
      <c r="E2" s="1"/>
      <c r="F2" s="1"/>
    </row>
    <row r="3" spans="1:6" ht="12.75" customHeight="1" x14ac:dyDescent="0.2">
      <c r="A3" s="1"/>
      <c r="B3" s="2" t="s">
        <v>2</v>
      </c>
      <c r="C3" s="1"/>
      <c r="D3" s="1"/>
      <c r="E3" s="1"/>
      <c r="F3" s="1"/>
    </row>
    <row r="4" spans="1:6" ht="12.75" customHeight="1" x14ac:dyDescent="0.2">
      <c r="A4" s="1"/>
      <c r="B4" s="2" t="s">
        <v>3</v>
      </c>
      <c r="C4" s="1"/>
      <c r="D4" s="1"/>
      <c r="E4" s="1"/>
      <c r="F4" s="1"/>
    </row>
    <row r="5" spans="1:6" ht="12.75" customHeight="1" x14ac:dyDescent="0.2">
      <c r="A5" s="1"/>
      <c r="B5" s="2" t="s">
        <v>4</v>
      </c>
      <c r="C5" s="1"/>
      <c r="D5" s="1"/>
      <c r="E5" s="1"/>
      <c r="F5" s="1"/>
    </row>
    <row r="6" spans="1:6" ht="12.75" customHeight="1" x14ac:dyDescent="0.2">
      <c r="A6" s="1"/>
      <c r="B6" s="1"/>
      <c r="C6" s="1"/>
      <c r="D6" s="1"/>
      <c r="E6" s="1"/>
      <c r="F6" s="1"/>
    </row>
    <row r="7" spans="1:6" ht="12.75" customHeight="1" x14ac:dyDescent="0.2">
      <c r="A7" s="1"/>
      <c r="B7" s="1"/>
      <c r="C7" s="1"/>
      <c r="D7" s="1"/>
      <c r="E7" s="1"/>
      <c r="F7" s="1"/>
    </row>
    <row r="8" spans="1:6" ht="12.75" customHeight="1" x14ac:dyDescent="0.2">
      <c r="A8" s="1"/>
      <c r="B8" s="1"/>
      <c r="C8" s="1"/>
      <c r="D8" s="1"/>
      <c r="E8" s="1"/>
      <c r="F8" s="1"/>
    </row>
    <row r="9" spans="1:6" ht="12.75" customHeight="1" x14ac:dyDescent="0.2">
      <c r="A9" s="1"/>
      <c r="B9" s="1"/>
      <c r="C9" s="1"/>
      <c r="D9" s="1"/>
      <c r="E9" s="1"/>
      <c r="F9" s="1"/>
    </row>
    <row r="10" spans="1:6" ht="12.75" customHeight="1" x14ac:dyDescent="0.2">
      <c r="A10" s="1"/>
      <c r="B10" s="1"/>
      <c r="C10" s="52" t="s">
        <v>5</v>
      </c>
      <c r="D10" s="53"/>
      <c r="E10" s="53"/>
      <c r="F10" s="53"/>
    </row>
    <row r="11" spans="1:6" ht="12.75" customHeight="1" x14ac:dyDescent="0.2">
      <c r="A11" s="1"/>
      <c r="B11" s="1"/>
      <c r="C11" s="53"/>
      <c r="D11" s="53"/>
      <c r="E11" s="53"/>
      <c r="F11" s="53"/>
    </row>
    <row r="12" spans="1:6" ht="12.75" customHeight="1" x14ac:dyDescent="0.2">
      <c r="A12" s="1"/>
      <c r="B12" s="1"/>
      <c r="C12" s="53"/>
      <c r="D12" s="53"/>
      <c r="E12" s="53"/>
      <c r="F12" s="53"/>
    </row>
    <row r="13" spans="1:6" ht="12.75" customHeight="1" x14ac:dyDescent="0.2">
      <c r="A13" s="1"/>
      <c r="B13" s="1"/>
      <c r="C13" s="53"/>
      <c r="D13" s="53"/>
      <c r="E13" s="53"/>
      <c r="F13" s="53"/>
    </row>
    <row r="14" spans="1:6" ht="12.75" customHeight="1" x14ac:dyDescent="0.2">
      <c r="A14" s="1"/>
      <c r="B14" s="1"/>
      <c r="C14" s="53"/>
      <c r="D14" s="53"/>
      <c r="E14" s="53"/>
      <c r="F14" s="53"/>
    </row>
    <row r="15" spans="1:6" ht="12.75" customHeight="1" x14ac:dyDescent="0.2">
      <c r="A15" s="1"/>
      <c r="B15" s="1"/>
      <c r="C15" s="53"/>
      <c r="D15" s="53"/>
      <c r="E15" s="53"/>
      <c r="F15" s="53"/>
    </row>
    <row r="16" spans="1:6" ht="12.75" customHeight="1" x14ac:dyDescent="0.2">
      <c r="A16" s="1"/>
      <c r="B16" s="1"/>
      <c r="C16" s="53"/>
      <c r="D16" s="53"/>
      <c r="E16" s="53"/>
      <c r="F16" s="53"/>
    </row>
    <row r="17" spans="1:6" ht="12.75" customHeight="1" x14ac:dyDescent="0.2">
      <c r="A17" s="1"/>
      <c r="B17" s="1"/>
      <c r="C17" s="1"/>
      <c r="D17" s="1"/>
      <c r="E17" s="1"/>
      <c r="F17" s="1"/>
    </row>
    <row r="18" spans="1:6" ht="12.75" customHeight="1" x14ac:dyDescent="0.2">
      <c r="A18" s="1"/>
      <c r="B18" s="1"/>
      <c r="C18" s="1"/>
      <c r="D18" s="1"/>
      <c r="E18" s="1"/>
      <c r="F18" s="1"/>
    </row>
    <row r="19" spans="1:6" ht="12.75" customHeight="1" x14ac:dyDescent="0.2">
      <c r="A19" s="1"/>
      <c r="B19" s="1"/>
      <c r="C19" s="1"/>
      <c r="D19" s="1"/>
      <c r="E19" s="1"/>
      <c r="F19" s="1"/>
    </row>
    <row r="20" spans="1:6" ht="12.75" customHeight="1" x14ac:dyDescent="0.2">
      <c r="A20" s="1"/>
      <c r="B20" s="1"/>
      <c r="C20" s="1"/>
      <c r="D20" s="1"/>
      <c r="E20" s="1"/>
      <c r="F20" s="1"/>
    </row>
    <row r="21" spans="1:6" ht="12.75" customHeight="1" x14ac:dyDescent="0.2">
      <c r="A21" s="1"/>
      <c r="B21" s="1"/>
      <c r="C21" s="1"/>
      <c r="D21" s="1"/>
      <c r="E21" s="1"/>
      <c r="F21" s="1"/>
    </row>
    <row r="22" spans="1:6" ht="12.75" customHeight="1" x14ac:dyDescent="0.2">
      <c r="A22" s="1"/>
      <c r="B22" s="1"/>
      <c r="C22" s="1"/>
      <c r="D22" s="1"/>
      <c r="E22" s="1"/>
      <c r="F22" s="1"/>
    </row>
    <row r="23" spans="1:6" ht="12.75" customHeight="1" x14ac:dyDescent="0.2">
      <c r="A23" s="1"/>
      <c r="B23" s="1"/>
      <c r="C23" s="1"/>
      <c r="D23" s="1"/>
      <c r="E23" s="1"/>
      <c r="F23" s="1"/>
    </row>
    <row r="24" spans="1:6" ht="12.75" customHeight="1" x14ac:dyDescent="0.2">
      <c r="A24" s="1"/>
      <c r="B24" s="1"/>
      <c r="C24" s="1"/>
      <c r="D24" s="1"/>
      <c r="E24" s="1"/>
      <c r="F24" s="1"/>
    </row>
    <row r="25" spans="1:6" ht="12.75" customHeight="1" x14ac:dyDescent="0.2">
      <c r="B25" s="2"/>
    </row>
    <row r="26" spans="1:6" ht="12.75" customHeight="1" x14ac:dyDescent="0.2"/>
    <row r="27" spans="1:6" ht="12.75" customHeight="1" x14ac:dyDescent="0.2">
      <c r="F27" s="2"/>
    </row>
    <row r="28" spans="1:6" ht="12.75" customHeight="1" x14ac:dyDescent="0.2">
      <c r="B28" s="2"/>
      <c r="F28" s="2"/>
    </row>
    <row r="29" spans="1:6" ht="12.75" customHeight="1" x14ac:dyDescent="0.2">
      <c r="B29" s="2"/>
    </row>
    <row r="30" spans="1:6" ht="12.75" customHeight="1" x14ac:dyDescent="0.2">
      <c r="B30" s="2" t="s">
        <v>74</v>
      </c>
    </row>
    <row r="31" spans="1:6" ht="12.75" customHeight="1" x14ac:dyDescent="0.2">
      <c r="E31" s="36"/>
    </row>
    <row r="32" spans="1:6" ht="12.75" customHeight="1" x14ac:dyDescent="0.2">
      <c r="D32" s="62" t="s">
        <v>6</v>
      </c>
      <c r="E32" s="62"/>
      <c r="F32" s="34"/>
    </row>
    <row r="33" spans="1:26" ht="12.75" customHeight="1" x14ac:dyDescent="0.2">
      <c r="B33" s="2" t="s">
        <v>73</v>
      </c>
      <c r="D33" s="62" t="s">
        <v>7</v>
      </c>
      <c r="E33" s="62"/>
      <c r="F33" s="62"/>
      <c r="G33" s="62"/>
    </row>
    <row r="34" spans="1:26" ht="12.75" customHeight="1" x14ac:dyDescent="0.2">
      <c r="B34" s="2"/>
    </row>
    <row r="35" spans="1:26" ht="12.75" customHeight="1" x14ac:dyDescent="0.2">
      <c r="A35" s="1"/>
      <c r="B35" s="1"/>
      <c r="C35" s="1"/>
      <c r="D35" s="1"/>
      <c r="E35" s="1"/>
      <c r="F35" s="1"/>
    </row>
    <row r="36" spans="1:26" ht="12.75" customHeight="1" x14ac:dyDescent="0.2">
      <c r="A36" s="1"/>
      <c r="B36" s="1"/>
      <c r="C36" s="1"/>
      <c r="D36" s="1"/>
      <c r="E36" s="1"/>
      <c r="F36" s="1"/>
    </row>
    <row r="37" spans="1:26" ht="21" customHeight="1" x14ac:dyDescent="0.2">
      <c r="A37" s="64"/>
      <c r="B37" s="53"/>
      <c r="C37" s="53"/>
      <c r="D37" s="53"/>
      <c r="E37" s="53"/>
      <c r="F37" s="53"/>
    </row>
    <row r="38" spans="1:26" ht="21" customHeight="1" x14ac:dyDescent="0.2">
      <c r="A38" s="53"/>
      <c r="B38" s="53"/>
      <c r="C38" s="53"/>
      <c r="D38" s="53"/>
      <c r="E38" s="53"/>
      <c r="F38" s="53"/>
    </row>
    <row r="39" spans="1:26" ht="27" customHeight="1" x14ac:dyDescent="0.2">
      <c r="A39" s="57" t="s">
        <v>8</v>
      </c>
      <c r="B39" s="59"/>
      <c r="C39" s="57" t="s">
        <v>9</v>
      </c>
      <c r="D39" s="58"/>
      <c r="E39" s="58"/>
      <c r="F39" s="5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7" customHeight="1" x14ac:dyDescent="0.2">
      <c r="A40" s="4" t="s">
        <v>10</v>
      </c>
      <c r="B40" s="4" t="s">
        <v>11</v>
      </c>
      <c r="C40" s="5" t="s">
        <v>12</v>
      </c>
      <c r="D40" s="4" t="s">
        <v>13</v>
      </c>
      <c r="E40" s="61" t="s">
        <v>14</v>
      </c>
      <c r="F40" s="5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6">
        <v>322191</v>
      </c>
      <c r="B41" s="6" t="s">
        <v>15</v>
      </c>
      <c r="C41" s="7">
        <v>24000</v>
      </c>
      <c r="D41" s="8">
        <v>18000</v>
      </c>
      <c r="E41" s="60" t="s">
        <v>16</v>
      </c>
      <c r="F41" s="54">
        <f>SUM(D41:D70)</f>
        <v>368250.01</v>
      </c>
    </row>
    <row r="42" spans="1:26" ht="12.75" customHeight="1" x14ac:dyDescent="0.2">
      <c r="A42" s="6">
        <v>322192</v>
      </c>
      <c r="B42" s="6" t="s">
        <v>17</v>
      </c>
      <c r="C42" s="7">
        <v>22000</v>
      </c>
      <c r="D42" s="8">
        <v>16500</v>
      </c>
      <c r="E42" s="55"/>
      <c r="F42" s="55"/>
    </row>
    <row r="43" spans="1:26" ht="12.75" customHeight="1" x14ac:dyDescent="0.2">
      <c r="A43" s="6">
        <v>322193</v>
      </c>
      <c r="B43" s="6" t="s">
        <v>18</v>
      </c>
      <c r="C43" s="7">
        <v>18000</v>
      </c>
      <c r="D43" s="8">
        <v>13500</v>
      </c>
      <c r="E43" s="55"/>
      <c r="F43" s="55"/>
      <c r="G43" s="9"/>
    </row>
    <row r="44" spans="1:26" ht="12.75" customHeight="1" x14ac:dyDescent="0.2">
      <c r="A44" s="6">
        <v>322241</v>
      </c>
      <c r="B44" s="6" t="s">
        <v>19</v>
      </c>
      <c r="C44" s="7">
        <v>30000</v>
      </c>
      <c r="D44" s="8">
        <v>22500</v>
      </c>
      <c r="E44" s="55"/>
      <c r="F44" s="55"/>
    </row>
    <row r="45" spans="1:26" ht="12.75" customHeight="1" x14ac:dyDescent="0.2">
      <c r="A45" s="6">
        <v>322242</v>
      </c>
      <c r="B45" s="6" t="s">
        <v>20</v>
      </c>
      <c r="C45" s="7">
        <v>20000</v>
      </c>
      <c r="D45" s="8">
        <v>15000</v>
      </c>
      <c r="E45" s="55"/>
      <c r="F45" s="55"/>
    </row>
    <row r="46" spans="1:26" ht="12.75" customHeight="1" x14ac:dyDescent="0.2">
      <c r="A46" s="6">
        <v>322242</v>
      </c>
      <c r="B46" s="6" t="s">
        <v>21</v>
      </c>
      <c r="C46" s="7">
        <v>10000</v>
      </c>
      <c r="D46" s="8">
        <v>7500</v>
      </c>
      <c r="E46" s="55"/>
      <c r="F46" s="55"/>
      <c r="G46" s="9"/>
    </row>
    <row r="47" spans="1:26" ht="12.75" customHeight="1" x14ac:dyDescent="0.2">
      <c r="A47" s="6">
        <v>322243</v>
      </c>
      <c r="B47" s="6" t="s">
        <v>22</v>
      </c>
      <c r="C47" s="7">
        <v>15000</v>
      </c>
      <c r="D47" s="8">
        <v>11250</v>
      </c>
      <c r="E47" s="55"/>
      <c r="F47" s="55"/>
    </row>
    <row r="48" spans="1:26" ht="12.75" customHeight="1" x14ac:dyDescent="0.2">
      <c r="A48" s="6">
        <v>322243</v>
      </c>
      <c r="B48" s="6" t="s">
        <v>23</v>
      </c>
      <c r="C48" s="7">
        <v>7000</v>
      </c>
      <c r="D48" s="8">
        <v>5250</v>
      </c>
      <c r="E48" s="55"/>
      <c r="F48" s="55"/>
    </row>
    <row r="49" spans="1:6" ht="12.75" customHeight="1" x14ac:dyDescent="0.2">
      <c r="A49" s="6">
        <v>322244</v>
      </c>
      <c r="B49" s="6" t="s">
        <v>24</v>
      </c>
      <c r="C49" s="7">
        <v>5000</v>
      </c>
      <c r="D49" s="8">
        <v>3750</v>
      </c>
      <c r="E49" s="55"/>
      <c r="F49" s="55"/>
    </row>
    <row r="50" spans="1:6" ht="12.75" customHeight="1" x14ac:dyDescent="0.2">
      <c r="A50" s="6">
        <v>322244</v>
      </c>
      <c r="B50" s="6" t="s">
        <v>25</v>
      </c>
      <c r="C50" s="7">
        <v>4000</v>
      </c>
      <c r="D50" s="8">
        <v>3000</v>
      </c>
      <c r="E50" s="55"/>
      <c r="F50" s="55"/>
    </row>
    <row r="51" spans="1:6" ht="12.75" customHeight="1" x14ac:dyDescent="0.2">
      <c r="A51" s="6">
        <v>322244</v>
      </c>
      <c r="B51" s="6" t="s">
        <v>26</v>
      </c>
      <c r="C51" s="7">
        <v>3000</v>
      </c>
      <c r="D51" s="8">
        <v>2250</v>
      </c>
      <c r="E51" s="55"/>
      <c r="F51" s="55"/>
    </row>
    <row r="52" spans="1:6" ht="12.75" customHeight="1" x14ac:dyDescent="0.2">
      <c r="A52" s="6">
        <v>322245</v>
      </c>
      <c r="B52" s="6" t="s">
        <v>27</v>
      </c>
      <c r="C52" s="7">
        <v>6000</v>
      </c>
      <c r="D52" s="8">
        <v>4500</v>
      </c>
      <c r="E52" s="55"/>
      <c r="F52" s="55"/>
    </row>
    <row r="53" spans="1:6" ht="12.75" customHeight="1" x14ac:dyDescent="0.2">
      <c r="A53" s="6">
        <v>322246</v>
      </c>
      <c r="B53" s="6" t="s">
        <v>28</v>
      </c>
      <c r="C53" s="7">
        <v>15000</v>
      </c>
      <c r="D53" s="8">
        <v>11250</v>
      </c>
      <c r="E53" s="55"/>
      <c r="F53" s="55"/>
    </row>
    <row r="54" spans="1:6" ht="12.75" customHeight="1" x14ac:dyDescent="0.2">
      <c r="A54" s="6">
        <v>322246</v>
      </c>
      <c r="B54" s="6" t="s">
        <v>29</v>
      </c>
      <c r="C54" s="7">
        <v>8000</v>
      </c>
      <c r="D54" s="8">
        <v>6000</v>
      </c>
      <c r="E54" s="55"/>
      <c r="F54" s="55"/>
    </row>
    <row r="55" spans="1:6" ht="12.75" customHeight="1" x14ac:dyDescent="0.2">
      <c r="A55" s="6">
        <v>322246</v>
      </c>
      <c r="B55" s="6" t="s">
        <v>30</v>
      </c>
      <c r="C55" s="7">
        <v>5000</v>
      </c>
      <c r="D55" s="8">
        <v>3750</v>
      </c>
      <c r="E55" s="55"/>
      <c r="F55" s="55"/>
    </row>
    <row r="56" spans="1:6" ht="12.75" customHeight="1" x14ac:dyDescent="0.2">
      <c r="A56" s="6">
        <v>322246</v>
      </c>
      <c r="B56" s="6" t="s">
        <v>31</v>
      </c>
      <c r="C56" s="7">
        <v>3000</v>
      </c>
      <c r="D56" s="8">
        <v>2250</v>
      </c>
      <c r="E56" s="55"/>
      <c r="F56" s="55"/>
    </row>
    <row r="57" spans="1:6" ht="12.75" customHeight="1" x14ac:dyDescent="0.2">
      <c r="A57" s="6">
        <v>322247</v>
      </c>
      <c r="B57" s="6" t="s">
        <v>32</v>
      </c>
      <c r="C57" s="7">
        <v>20000</v>
      </c>
      <c r="D57" s="8">
        <v>15000</v>
      </c>
      <c r="E57" s="55"/>
      <c r="F57" s="55"/>
    </row>
    <row r="58" spans="1:6" ht="12.75" customHeight="1" x14ac:dyDescent="0.2">
      <c r="A58" s="6">
        <v>322247</v>
      </c>
      <c r="B58" s="6" t="s">
        <v>33</v>
      </c>
      <c r="C58" s="7">
        <v>6000</v>
      </c>
      <c r="D58" s="8">
        <v>4500</v>
      </c>
      <c r="E58" s="55"/>
      <c r="F58" s="55"/>
    </row>
    <row r="59" spans="1:6" ht="12.75" customHeight="1" x14ac:dyDescent="0.2">
      <c r="A59" s="6">
        <v>322247</v>
      </c>
      <c r="B59" s="6" t="s">
        <v>34</v>
      </c>
      <c r="C59" s="7">
        <v>3000</v>
      </c>
      <c r="D59" s="8">
        <v>2250</v>
      </c>
      <c r="E59" s="55"/>
      <c r="F59" s="55"/>
    </row>
    <row r="60" spans="1:6" ht="12.75" customHeight="1" x14ac:dyDescent="0.2">
      <c r="A60" s="6">
        <v>322248</v>
      </c>
      <c r="B60" s="6" t="s">
        <v>35</v>
      </c>
      <c r="C60" s="7">
        <v>5000</v>
      </c>
      <c r="D60" s="8">
        <v>3750</v>
      </c>
      <c r="E60" s="55"/>
      <c r="F60" s="55"/>
    </row>
    <row r="61" spans="1:6" ht="12.75" customHeight="1" x14ac:dyDescent="0.2">
      <c r="A61" s="6">
        <v>322248</v>
      </c>
      <c r="B61" s="6" t="s">
        <v>36</v>
      </c>
      <c r="C61" s="7">
        <v>3000</v>
      </c>
      <c r="D61" s="8">
        <v>2250</v>
      </c>
      <c r="E61" s="55"/>
      <c r="F61" s="55"/>
    </row>
    <row r="62" spans="1:6" ht="12.75" customHeight="1" x14ac:dyDescent="0.2">
      <c r="A62" s="6">
        <v>322249</v>
      </c>
      <c r="B62" s="6" t="s">
        <v>37</v>
      </c>
      <c r="C62" s="7">
        <v>3000</v>
      </c>
      <c r="D62" s="8">
        <v>2250</v>
      </c>
      <c r="E62" s="55"/>
      <c r="F62" s="55"/>
    </row>
    <row r="63" spans="1:6" ht="12.75" customHeight="1" x14ac:dyDescent="0.2">
      <c r="A63" s="6">
        <v>322249</v>
      </c>
      <c r="B63" s="6" t="s">
        <v>38</v>
      </c>
      <c r="C63" s="7">
        <v>5000</v>
      </c>
      <c r="D63" s="8">
        <v>3750</v>
      </c>
      <c r="E63" s="55"/>
      <c r="F63" s="55"/>
    </row>
    <row r="64" spans="1:6" ht="12.75" customHeight="1" x14ac:dyDescent="0.2">
      <c r="A64" s="6">
        <v>322250</v>
      </c>
      <c r="B64" s="6" t="s">
        <v>39</v>
      </c>
      <c r="C64" s="7">
        <v>5000</v>
      </c>
      <c r="D64" s="8">
        <v>3750</v>
      </c>
      <c r="E64" s="55"/>
      <c r="F64" s="55"/>
    </row>
    <row r="65" spans="1:7" ht="12.75" customHeight="1" x14ac:dyDescent="0.2">
      <c r="A65" s="6">
        <v>322251</v>
      </c>
      <c r="B65" s="6" t="s">
        <v>40</v>
      </c>
      <c r="C65" s="7">
        <v>10000</v>
      </c>
      <c r="D65" s="8">
        <v>7500</v>
      </c>
      <c r="E65" s="55"/>
      <c r="F65" s="55"/>
    </row>
    <row r="66" spans="1:7" s="35" customFormat="1" ht="12.75" customHeight="1" x14ac:dyDescent="0.2">
      <c r="A66" s="6">
        <v>3223</v>
      </c>
      <c r="B66" s="6" t="s">
        <v>75</v>
      </c>
      <c r="C66" s="7">
        <v>112000</v>
      </c>
      <c r="D66" s="21">
        <v>84000</v>
      </c>
      <c r="E66" s="55"/>
      <c r="F66" s="55"/>
      <c r="G66" s="9"/>
    </row>
    <row r="67" spans="1:7" s="37" customFormat="1" ht="12.75" customHeight="1" x14ac:dyDescent="0.2">
      <c r="A67" s="6">
        <v>32231</v>
      </c>
      <c r="B67" s="6" t="s">
        <v>76</v>
      </c>
      <c r="C67" s="7">
        <v>26063.78</v>
      </c>
      <c r="D67" s="21">
        <v>19547.84</v>
      </c>
      <c r="E67" s="55"/>
      <c r="F67" s="55"/>
      <c r="G67" s="9"/>
    </row>
    <row r="68" spans="1:7" s="37" customFormat="1" ht="12.75" customHeight="1" x14ac:dyDescent="0.2">
      <c r="A68" s="6">
        <v>32233</v>
      </c>
      <c r="B68" s="6" t="s">
        <v>77</v>
      </c>
      <c r="C68" s="7">
        <v>83000</v>
      </c>
      <c r="D68" s="21">
        <v>62250</v>
      </c>
      <c r="E68" s="55"/>
      <c r="F68" s="55"/>
    </row>
    <row r="69" spans="1:7" s="37" customFormat="1" ht="12.75" customHeight="1" x14ac:dyDescent="0.2">
      <c r="A69" s="6">
        <v>32234</v>
      </c>
      <c r="B69" s="6" t="s">
        <v>78</v>
      </c>
      <c r="C69" s="7">
        <v>2936.22</v>
      </c>
      <c r="D69" s="21">
        <v>2202.17</v>
      </c>
      <c r="E69" s="55"/>
      <c r="F69" s="55"/>
    </row>
    <row r="70" spans="1:7" ht="12.75" customHeight="1" x14ac:dyDescent="0.2">
      <c r="A70" s="6">
        <v>3224</v>
      </c>
      <c r="B70" s="6" t="s">
        <v>41</v>
      </c>
      <c r="C70" s="7">
        <v>12000</v>
      </c>
      <c r="D70" s="8">
        <v>9000</v>
      </c>
      <c r="E70" s="56"/>
      <c r="F70" s="56"/>
      <c r="G70" s="9"/>
    </row>
    <row r="71" spans="1:7" ht="12.75" customHeight="1" x14ac:dyDescent="0.2">
      <c r="A71" s="6">
        <v>32353</v>
      </c>
      <c r="B71" s="6" t="s">
        <v>42</v>
      </c>
      <c r="C71" s="7">
        <v>12121.76</v>
      </c>
      <c r="D71" s="8">
        <v>9091.32</v>
      </c>
      <c r="E71" s="60" t="s">
        <v>43</v>
      </c>
      <c r="F71" s="54">
        <f>SUM(D71:D73)</f>
        <v>71699.070000000007</v>
      </c>
    </row>
    <row r="72" spans="1:7" ht="12.75" customHeight="1" x14ac:dyDescent="0.2">
      <c r="A72" s="6">
        <v>32397</v>
      </c>
      <c r="B72" s="6" t="s">
        <v>44</v>
      </c>
      <c r="C72" s="7">
        <v>28000</v>
      </c>
      <c r="D72" s="8">
        <v>21000</v>
      </c>
      <c r="E72" s="55"/>
      <c r="F72" s="55"/>
    </row>
    <row r="73" spans="1:7" ht="12.75" customHeight="1" x14ac:dyDescent="0.2">
      <c r="A73" s="6">
        <v>32398</v>
      </c>
      <c r="B73" s="6" t="s">
        <v>45</v>
      </c>
      <c r="C73" s="7">
        <v>55477</v>
      </c>
      <c r="D73" s="8">
        <v>41607.75</v>
      </c>
      <c r="E73" s="55"/>
      <c r="F73" s="55"/>
    </row>
    <row r="74" spans="1:7" ht="18.75" customHeight="1" x14ac:dyDescent="0.2">
      <c r="A74" s="6">
        <v>32924</v>
      </c>
      <c r="B74" s="6" t="s">
        <v>46</v>
      </c>
      <c r="C74" s="7">
        <v>4000</v>
      </c>
      <c r="D74" s="8">
        <v>3000</v>
      </c>
      <c r="E74" s="60" t="s">
        <v>47</v>
      </c>
      <c r="F74" s="54">
        <f>SUM(D74:D79)</f>
        <v>22644.75</v>
      </c>
    </row>
    <row r="75" spans="1:7" ht="12.75" customHeight="1" x14ac:dyDescent="0.2">
      <c r="A75" s="6">
        <v>32941</v>
      </c>
      <c r="B75" s="6" t="s">
        <v>48</v>
      </c>
      <c r="C75" s="7">
        <v>1150</v>
      </c>
      <c r="D75" s="8">
        <v>862.5</v>
      </c>
      <c r="E75" s="55"/>
      <c r="F75" s="55"/>
    </row>
    <row r="76" spans="1:7" ht="21.75" customHeight="1" x14ac:dyDescent="0.2">
      <c r="A76" s="6" t="s">
        <v>49</v>
      </c>
      <c r="B76" s="6" t="s">
        <v>50</v>
      </c>
      <c r="C76" s="7">
        <v>5000</v>
      </c>
      <c r="D76" s="8">
        <v>3750</v>
      </c>
      <c r="E76" s="55"/>
      <c r="F76" s="55"/>
    </row>
    <row r="77" spans="1:7" ht="12.75" customHeight="1" x14ac:dyDescent="0.2">
      <c r="A77" s="6" t="s">
        <v>51</v>
      </c>
      <c r="B77" s="6" t="s">
        <v>52</v>
      </c>
      <c r="C77" s="7">
        <v>9000</v>
      </c>
      <c r="D77" s="8">
        <v>6750</v>
      </c>
      <c r="E77" s="55"/>
      <c r="F77" s="55"/>
    </row>
    <row r="78" spans="1:7" ht="12.75" customHeight="1" x14ac:dyDescent="0.2">
      <c r="A78" s="6" t="s">
        <v>53</v>
      </c>
      <c r="B78" s="6" t="s">
        <v>54</v>
      </c>
      <c r="C78" s="7">
        <v>7000</v>
      </c>
      <c r="D78" s="8">
        <v>5250</v>
      </c>
      <c r="E78" s="55"/>
      <c r="F78" s="55"/>
    </row>
    <row r="79" spans="1:7" ht="12.75" customHeight="1" x14ac:dyDescent="0.2">
      <c r="A79" s="6" t="s">
        <v>55</v>
      </c>
      <c r="B79" s="6" t="s">
        <v>56</v>
      </c>
      <c r="C79" s="7">
        <v>4043</v>
      </c>
      <c r="D79" s="8">
        <v>3032.25</v>
      </c>
      <c r="E79" s="56"/>
      <c r="F79" s="56"/>
    </row>
    <row r="80" spans="1:7" ht="12.75" customHeight="1" x14ac:dyDescent="0.2">
      <c r="A80" s="6">
        <v>3431</v>
      </c>
      <c r="B80" s="6" t="s">
        <v>57</v>
      </c>
      <c r="C80" s="7">
        <v>2600</v>
      </c>
      <c r="D80" s="8">
        <v>1950</v>
      </c>
      <c r="E80" s="10" t="s">
        <v>58</v>
      </c>
      <c r="F80" s="11">
        <v>1950</v>
      </c>
    </row>
    <row r="81" spans="1:6" ht="12.75" customHeight="1" x14ac:dyDescent="0.2">
      <c r="A81" s="6">
        <v>4221</v>
      </c>
      <c r="B81" s="6" t="s">
        <v>59</v>
      </c>
      <c r="C81" s="7">
        <v>18360</v>
      </c>
      <c r="D81" s="8">
        <v>13770</v>
      </c>
      <c r="E81" s="65" t="s">
        <v>60</v>
      </c>
      <c r="F81" s="54">
        <f>D81+D82+D83</f>
        <v>17520</v>
      </c>
    </row>
    <row r="82" spans="1:6" ht="12.75" customHeight="1" x14ac:dyDescent="0.2">
      <c r="A82" s="6">
        <v>4223</v>
      </c>
      <c r="B82" s="6" t="s">
        <v>61</v>
      </c>
      <c r="C82" s="7">
        <v>3000</v>
      </c>
      <c r="D82" s="8">
        <v>2250</v>
      </c>
      <c r="E82" s="55"/>
      <c r="F82" s="55"/>
    </row>
    <row r="83" spans="1:6" ht="12.75" customHeight="1" x14ac:dyDescent="0.2">
      <c r="A83" s="6">
        <v>4226</v>
      </c>
      <c r="B83" s="6" t="s">
        <v>62</v>
      </c>
      <c r="C83" s="7">
        <v>2000</v>
      </c>
      <c r="D83" s="8">
        <v>1500</v>
      </c>
      <c r="E83" s="56"/>
      <c r="F83" s="56"/>
    </row>
    <row r="84" spans="1:6" ht="12.75" customHeight="1" x14ac:dyDescent="0.2">
      <c r="A84" s="6" t="s">
        <v>63</v>
      </c>
      <c r="B84" s="6" t="s">
        <v>64</v>
      </c>
      <c r="C84" s="7">
        <v>5500</v>
      </c>
      <c r="D84" s="8">
        <v>4125</v>
      </c>
      <c r="E84" s="12" t="s">
        <v>65</v>
      </c>
      <c r="F84" s="13">
        <v>4125</v>
      </c>
    </row>
    <row r="85" spans="1:6" ht="12.75" customHeight="1" x14ac:dyDescent="0.2">
      <c r="A85" s="6">
        <v>4511</v>
      </c>
      <c r="B85" s="6" t="s">
        <v>66</v>
      </c>
      <c r="C85" s="7">
        <v>4420000</v>
      </c>
      <c r="D85" s="8">
        <v>3315000</v>
      </c>
      <c r="E85" s="14" t="s">
        <v>67</v>
      </c>
      <c r="F85" s="13">
        <v>3315000</v>
      </c>
    </row>
    <row r="86" spans="1:6" ht="12.75" customHeight="1" x14ac:dyDescent="0.2">
      <c r="A86" s="15"/>
      <c r="B86" s="16" t="s">
        <v>68</v>
      </c>
      <c r="C86" s="17">
        <f>SUM(C41:C85)</f>
        <v>5068251.76</v>
      </c>
      <c r="D86" s="17">
        <f>SUM(D41:D85)</f>
        <v>3801188.83</v>
      </c>
      <c r="E86" s="17" t="s">
        <v>68</v>
      </c>
      <c r="F86" s="18">
        <f>SUM(F41:F85)</f>
        <v>3801188.83</v>
      </c>
    </row>
    <row r="87" spans="1:6" ht="12.75" customHeight="1" x14ac:dyDescent="0.2"/>
    <row r="88" spans="1:6" ht="12.75" customHeight="1" x14ac:dyDescent="0.2"/>
    <row r="89" spans="1:6" ht="12.75" customHeight="1" x14ac:dyDescent="0.2">
      <c r="A89" s="2" t="s">
        <v>79</v>
      </c>
    </row>
    <row r="90" spans="1:6" ht="12.75" customHeight="1" x14ac:dyDescent="0.2">
      <c r="A90" s="63" t="s">
        <v>80</v>
      </c>
      <c r="B90" s="63"/>
    </row>
    <row r="91" spans="1:6" ht="12.75" customHeight="1" x14ac:dyDescent="0.2">
      <c r="C91" s="19">
        <f>SUM(C92:C96)</f>
        <v>1082000</v>
      </c>
      <c r="D91" s="19">
        <f>SUM(D92:D96)</f>
        <v>845600</v>
      </c>
    </row>
    <row r="92" spans="1:6" ht="12.75" customHeight="1" x14ac:dyDescent="0.2">
      <c r="A92" s="20" t="s">
        <v>69</v>
      </c>
      <c r="B92" s="20"/>
      <c r="C92" s="21">
        <v>250000</v>
      </c>
      <c r="D92" s="21">
        <v>200000</v>
      </c>
    </row>
    <row r="93" spans="1:6" ht="12.75" customHeight="1" x14ac:dyDescent="0.2">
      <c r="A93" s="39" t="s">
        <v>70</v>
      </c>
      <c r="B93" s="40"/>
      <c r="C93" s="41">
        <v>162000</v>
      </c>
      <c r="D93" s="41">
        <v>129600</v>
      </c>
    </row>
    <row r="94" spans="1:6" ht="12.75" customHeight="1" x14ac:dyDescent="0.2">
      <c r="A94" s="42" t="s">
        <v>71</v>
      </c>
      <c r="B94" s="43"/>
      <c r="C94" s="44">
        <v>250000</v>
      </c>
      <c r="D94" s="45">
        <v>200000</v>
      </c>
    </row>
    <row r="95" spans="1:6" ht="12.75" customHeight="1" x14ac:dyDescent="0.2">
      <c r="A95" s="46" t="s">
        <v>72</v>
      </c>
      <c r="B95" s="20"/>
      <c r="C95" s="47">
        <v>20000</v>
      </c>
      <c r="D95" s="49">
        <v>16000</v>
      </c>
    </row>
    <row r="96" spans="1:6" ht="12.75" customHeight="1" x14ac:dyDescent="0.2">
      <c r="A96" s="51" t="s">
        <v>81</v>
      </c>
      <c r="B96" s="50"/>
      <c r="C96" s="48">
        <v>400000</v>
      </c>
      <c r="D96" s="48">
        <v>300000</v>
      </c>
    </row>
    <row r="97" spans="3:4" s="38" customFormat="1" ht="12.75" customHeight="1" x14ac:dyDescent="0.2">
      <c r="C97" s="22"/>
      <c r="D97" s="22"/>
    </row>
    <row r="98" spans="3:4" ht="12.75" customHeight="1" x14ac:dyDescent="0.2">
      <c r="C98" s="22"/>
      <c r="D98" s="22"/>
    </row>
    <row r="99" spans="3:4" ht="12.75" customHeight="1" x14ac:dyDescent="0.2">
      <c r="C99" s="22"/>
      <c r="D99" s="22"/>
    </row>
    <row r="100" spans="3:4" ht="12.75" customHeight="1" x14ac:dyDescent="0.2">
      <c r="C100" s="22"/>
      <c r="D100" s="22"/>
    </row>
    <row r="101" spans="3:4" ht="12.75" customHeight="1" x14ac:dyDescent="0.2">
      <c r="C101" s="22"/>
      <c r="D101" s="22"/>
    </row>
    <row r="102" spans="3:4" ht="12.75" customHeight="1" x14ac:dyDescent="0.2">
      <c r="C102" s="22"/>
      <c r="D102" s="22"/>
    </row>
    <row r="103" spans="3:4" ht="12.75" customHeight="1" x14ac:dyDescent="0.2">
      <c r="C103" s="22"/>
      <c r="D103" s="22"/>
    </row>
    <row r="104" spans="3:4" ht="12.75" customHeight="1" x14ac:dyDescent="0.2">
      <c r="C104" s="22"/>
      <c r="D104" s="22"/>
    </row>
    <row r="105" spans="3:4" ht="12.75" customHeight="1" x14ac:dyDescent="0.2">
      <c r="C105" s="9"/>
      <c r="D105" s="9"/>
    </row>
    <row r="106" spans="3:4" ht="12.75" customHeight="1" x14ac:dyDescent="0.2"/>
    <row r="107" spans="3:4" ht="12.75" customHeight="1" x14ac:dyDescent="0.2"/>
    <row r="108" spans="3:4" ht="12.75" customHeight="1" x14ac:dyDescent="0.2"/>
    <row r="109" spans="3:4" ht="12.75" customHeight="1" x14ac:dyDescent="0.2"/>
    <row r="110" spans="3:4" ht="12.75" customHeight="1" x14ac:dyDescent="0.2"/>
    <row r="111" spans="3:4" ht="12.75" customHeight="1" x14ac:dyDescent="0.2"/>
    <row r="112" spans="3:4" ht="12.75" customHeight="1" x14ac:dyDescent="0.2"/>
    <row r="113" spans="1:6" ht="12.75" customHeight="1" x14ac:dyDescent="0.2"/>
    <row r="114" spans="1:6" ht="12.75" customHeight="1" x14ac:dyDescent="0.2"/>
    <row r="115" spans="1:6" ht="12.75" customHeight="1" x14ac:dyDescent="0.2"/>
    <row r="116" spans="1:6" ht="12.75" customHeight="1" x14ac:dyDescent="0.2"/>
    <row r="117" spans="1:6" ht="12.75" customHeight="1" x14ac:dyDescent="0.2">
      <c r="A117" s="23"/>
      <c r="B117" s="23"/>
      <c r="C117" s="24"/>
      <c r="D117" s="25"/>
      <c r="E117" s="26"/>
      <c r="F117" s="27"/>
    </row>
    <row r="118" spans="1:6" ht="13.5" customHeight="1" x14ac:dyDescent="0.2">
      <c r="A118" s="23"/>
      <c r="B118" s="23"/>
      <c r="C118" s="24"/>
      <c r="D118" s="25"/>
      <c r="E118" s="26"/>
      <c r="F118" s="27"/>
    </row>
    <row r="119" spans="1:6" ht="12.75" customHeight="1" x14ac:dyDescent="0.2">
      <c r="E119" s="26"/>
      <c r="F119" s="27"/>
    </row>
    <row r="120" spans="1:6" ht="27.75" customHeight="1" x14ac:dyDescent="0.2">
      <c r="E120" s="26"/>
      <c r="F120" s="27"/>
    </row>
    <row r="121" spans="1:6" ht="29.25" customHeight="1" x14ac:dyDescent="0.2">
      <c r="E121" s="26"/>
      <c r="F121" s="27"/>
    </row>
    <row r="122" spans="1:6" ht="12.75" customHeight="1" x14ac:dyDescent="0.2"/>
    <row r="123" spans="1:6" ht="12.75" customHeight="1" x14ac:dyDescent="0.2"/>
    <row r="124" spans="1:6" ht="12.75" customHeight="1" x14ac:dyDescent="0.2"/>
    <row r="125" spans="1:6" ht="12.75" customHeight="1" x14ac:dyDescent="0.2"/>
    <row r="126" spans="1:6" ht="12.75" customHeight="1" x14ac:dyDescent="0.2"/>
    <row r="127" spans="1:6" ht="12.75" customHeight="1" x14ac:dyDescent="0.2"/>
    <row r="128" spans="1:6" ht="12.75" customHeight="1" x14ac:dyDescent="0.2">
      <c r="B128" s="32"/>
      <c r="C128" s="32"/>
      <c r="D128" s="32"/>
      <c r="E128" s="32"/>
      <c r="F128" s="32"/>
    </row>
    <row r="129" spans="2:7" ht="12.75" customHeight="1" x14ac:dyDescent="0.2">
      <c r="B129" s="32"/>
      <c r="C129" s="32"/>
      <c r="D129" s="32"/>
      <c r="E129" s="32"/>
      <c r="F129" s="32"/>
    </row>
    <row r="130" spans="2:7" ht="12.75" customHeight="1" x14ac:dyDescent="0.2">
      <c r="E130" s="31"/>
      <c r="F130" s="31"/>
    </row>
    <row r="131" spans="2:7" ht="12.75" customHeight="1" x14ac:dyDescent="0.2">
      <c r="E131" s="29"/>
      <c r="F131" s="28"/>
    </row>
    <row r="132" spans="2:7" ht="12.75" customHeight="1" x14ac:dyDescent="0.2">
      <c r="E132" s="29"/>
      <c r="F132" s="28"/>
    </row>
    <row r="133" spans="2:7" ht="12.75" customHeight="1" x14ac:dyDescent="0.2">
      <c r="E133" s="30"/>
      <c r="F133" s="30"/>
    </row>
    <row r="134" spans="2:7" ht="12.75" customHeight="1" x14ac:dyDescent="0.2"/>
    <row r="135" spans="2:7" ht="12.75" customHeight="1" x14ac:dyDescent="0.2"/>
    <row r="136" spans="2:7" ht="12.75" customHeight="1" x14ac:dyDescent="0.2"/>
    <row r="137" spans="2:7" ht="12.75" customHeight="1" x14ac:dyDescent="0.2">
      <c r="G137" s="9"/>
    </row>
    <row r="138" spans="2:7" ht="12.75" customHeight="1" x14ac:dyDescent="0.2"/>
    <row r="139" spans="2:7" ht="12.75" customHeight="1" x14ac:dyDescent="0.2"/>
    <row r="140" spans="2:7" ht="12.75" customHeight="1" x14ac:dyDescent="0.2"/>
    <row r="141" spans="2:7" ht="12.75" customHeight="1" x14ac:dyDescent="0.2"/>
    <row r="142" spans="2:7" ht="12.75" customHeight="1" x14ac:dyDescent="0.2"/>
    <row r="143" spans="2:7" ht="12.75" customHeight="1" x14ac:dyDescent="0.2"/>
    <row r="144" spans="2:7" ht="12.75" customHeight="1" x14ac:dyDescent="0.2"/>
    <row r="145" spans="7:7" ht="12.75" customHeight="1" x14ac:dyDescent="0.2"/>
    <row r="146" spans="7:7" ht="12.75" customHeight="1" x14ac:dyDescent="0.2"/>
    <row r="147" spans="7:7" ht="12.75" customHeight="1" x14ac:dyDescent="0.2"/>
    <row r="148" spans="7:7" ht="12.75" customHeight="1" x14ac:dyDescent="0.2"/>
    <row r="149" spans="7:7" ht="12.75" customHeight="1" x14ac:dyDescent="0.2"/>
    <row r="150" spans="7:7" ht="12.75" customHeight="1" x14ac:dyDescent="0.2"/>
    <row r="151" spans="7:7" ht="12.75" customHeight="1" x14ac:dyDescent="0.2"/>
    <row r="152" spans="7:7" ht="12.75" customHeight="1" x14ac:dyDescent="0.2"/>
    <row r="153" spans="7:7" ht="12.75" customHeight="1" x14ac:dyDescent="0.2"/>
    <row r="154" spans="7:7" ht="12.75" customHeight="1" x14ac:dyDescent="0.2"/>
    <row r="155" spans="7:7" ht="12.75" customHeight="1" x14ac:dyDescent="0.2"/>
    <row r="156" spans="7:7" ht="12.75" customHeight="1" x14ac:dyDescent="0.2"/>
    <row r="157" spans="7:7" ht="12.75" customHeight="1" x14ac:dyDescent="0.2"/>
    <row r="158" spans="7:7" ht="12.75" customHeight="1" x14ac:dyDescent="0.2">
      <c r="G158" s="9"/>
    </row>
    <row r="159" spans="7:7" ht="12.75" customHeight="1" x14ac:dyDescent="0.2">
      <c r="G159" s="9"/>
    </row>
    <row r="160" spans="7:7" ht="12.75" customHeight="1" x14ac:dyDescent="0.2">
      <c r="G160" s="9"/>
    </row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spans="7:10" ht="32.25" customHeight="1" x14ac:dyDescent="0.2">
      <c r="G177" s="33"/>
      <c r="H177" s="28"/>
      <c r="I177" s="28"/>
    </row>
    <row r="178" spans="7:10" ht="34.5" customHeight="1" x14ac:dyDescent="0.2">
      <c r="G178" s="33"/>
    </row>
    <row r="179" spans="7:10" ht="26.25" customHeight="1" x14ac:dyDescent="0.2">
      <c r="G179" s="31"/>
      <c r="H179" s="31"/>
      <c r="I179" s="31"/>
      <c r="J179" s="31"/>
    </row>
    <row r="180" spans="7:10" ht="24.75" customHeight="1" x14ac:dyDescent="0.2">
      <c r="G180" s="29"/>
      <c r="H180" s="29"/>
      <c r="I180" s="29"/>
      <c r="J180" s="29"/>
    </row>
    <row r="181" spans="7:10" ht="21" customHeight="1" x14ac:dyDescent="0.2">
      <c r="G181" s="29"/>
      <c r="H181" s="29"/>
      <c r="I181" s="29"/>
      <c r="J181" s="29"/>
    </row>
    <row r="182" spans="7:10" ht="12.75" customHeight="1" x14ac:dyDescent="0.2"/>
    <row r="183" spans="7:10" ht="12.75" customHeight="1" x14ac:dyDescent="0.2"/>
    <row r="184" spans="7:10" ht="12.75" customHeight="1" x14ac:dyDescent="0.2"/>
    <row r="185" spans="7:10" ht="12.75" customHeight="1" x14ac:dyDescent="0.2"/>
    <row r="186" spans="7:10" ht="12.75" customHeight="1" x14ac:dyDescent="0.2"/>
    <row r="187" spans="7:10" ht="12.75" customHeight="1" x14ac:dyDescent="0.2"/>
    <row r="188" spans="7:10" ht="12.75" customHeight="1" x14ac:dyDescent="0.2"/>
    <row r="189" spans="7:10" ht="12.75" customHeight="1" x14ac:dyDescent="0.2"/>
    <row r="190" spans="7:10" ht="12.75" customHeight="1" x14ac:dyDescent="0.2"/>
    <row r="191" spans="7:10" ht="12.75" customHeight="1" x14ac:dyDescent="0.2"/>
    <row r="192" spans="7:10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</sheetData>
  <mergeCells count="16">
    <mergeCell ref="A90:B90"/>
    <mergeCell ref="A39:B39"/>
    <mergeCell ref="A37:F38"/>
    <mergeCell ref="E81:E83"/>
    <mergeCell ref="F81:F83"/>
    <mergeCell ref="E74:E79"/>
    <mergeCell ref="F74:F79"/>
    <mergeCell ref="C10:F16"/>
    <mergeCell ref="F71:F73"/>
    <mergeCell ref="F41:F70"/>
    <mergeCell ref="C39:F39"/>
    <mergeCell ref="E71:E73"/>
    <mergeCell ref="E41:E70"/>
    <mergeCell ref="E40:F40"/>
    <mergeCell ref="D33:G33"/>
    <mergeCell ref="D32:E3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Tajnica</dc:creator>
  <cp:lastModifiedBy>Tajnica</cp:lastModifiedBy>
  <cp:lastPrinted>2018-12-28T10:08:44Z</cp:lastPrinted>
  <dcterms:created xsi:type="dcterms:W3CDTF">2018-12-28T10:36:13Z</dcterms:created>
  <dcterms:modified xsi:type="dcterms:W3CDTF">2018-12-28T10:36:13Z</dcterms:modified>
</cp:coreProperties>
</file>