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Tajnica\Desktop\"/>
    </mc:Choice>
  </mc:AlternateContent>
  <xr:revisionPtr revIDLastSave="0" documentId="13_ncr:1_{4F50532B-CD8B-43B5-97E4-C84E2EFCFA44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D57" i="1"/>
  <c r="D55" i="1"/>
  <c r="D53" i="1"/>
  <c r="D51" i="1"/>
  <c r="D49" i="1"/>
  <c r="D47" i="1"/>
  <c r="D45" i="1"/>
  <c r="D78" i="1" s="1"/>
  <c r="D43" i="1"/>
  <c r="D41" i="1"/>
  <c r="D39" i="1"/>
  <c r="D37" i="1"/>
  <c r="D35" i="1"/>
  <c r="D33" i="1"/>
  <c r="D31" i="1"/>
  <c r="D29" i="1"/>
  <c r="D27" i="1"/>
  <c r="D25" i="1"/>
  <c r="D23" i="1"/>
  <c r="D21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<sst xmlns="http://schemas.openxmlformats.org/spreadsheetml/2006/main" count="153" uniqueCount="99">
  <si>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</si>
  <si>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</si>
  <si>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</si>
  <si>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</si>
  <si>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</si>
  <si>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</si>
  <si>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</si>
  <si>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DRAŠKOVEC_x000D_
DRAŠKOVIĆEVA 47_x000D_
DRAŠKOVEC_x000D_
Tel: +385(40)643606   Fax: +385(40)643707_x000D_
OIB: 17612166589_x000D_
Mail: ured@os-draskovec.skole.hr_x000D_
IBAN: HR5423400091116025676</t>
  </si>
  <si>
    <t>Isplata Sredstava Za Razdoblje: 01.02.2024 Do 29.02.2024</t>
  </si>
  <si>
    <t>HUROŠ</t>
  </si>
  <si>
    <t>97748123085</t>
  </si>
  <si>
    <t>ZAGREB</t>
  </si>
  <si>
    <t xml:space="preserve">ČLANARINE                                                                                                                                             </t>
  </si>
  <si>
    <t>Ukupno:</t>
  </si>
  <si>
    <t>KTC d.d.</t>
  </si>
  <si>
    <t>95970838122</t>
  </si>
  <si>
    <t>ČAKOVEC</t>
  </si>
  <si>
    <t xml:space="preserve">UREDSKI MATERIJAL I OSTALI MATERIJALNI RASHODI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</si>
  <si>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</si>
  <si>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>FINA, financijska agencija</t>
  </si>
  <si>
    <t>85821130368</t>
  </si>
  <si>
    <t xml:space="preserve">BANKARSKE USLUGE I USLUGE PLATNOG PROMETA                                                                                                             </t>
  </si>
  <si>
    <t>MARKIZA d.o.o.</t>
  </si>
  <si>
    <t>84742638941</t>
  </si>
  <si>
    <t>40000 NEDELIÄąÂ Ă„â€ E</t>
  </si>
  <si>
    <t>KIŠ -MESO I PRERADA MESA</t>
  </si>
  <si>
    <t>83360798514</t>
  </si>
  <si>
    <t xml:space="preserve">40320 DONJI KRALJEVEC                             </t>
  </si>
  <si>
    <t>ACP D.O.O.</t>
  </si>
  <si>
    <t>82145866753</t>
  </si>
  <si>
    <t>40323 CIRKOVLJAN</t>
  </si>
  <si>
    <t xml:space="preserve">SITNI INVENTAR I AUTO GUME                                                                                                                            </t>
  </si>
  <si>
    <t xml:space="preserve">UREDSKA OPREMA I NAMJEŠTAJ                                                                                                                            </t>
  </si>
  <si>
    <t>Hrvatski Telekom d.d.</t>
  </si>
  <si>
    <t>81793146560</t>
  </si>
  <si>
    <t>10135 Zagreb</t>
  </si>
  <si>
    <t xml:space="preserve">USLUGE TELEFONA, POŠTE I PRIJEVOZA                                                                                                                    </t>
  </si>
  <si>
    <t>MEĐIMURSKE VODE D.O.O.</t>
  </si>
  <si>
    <t>81394716246</t>
  </si>
  <si>
    <t>40 000 ČAKOVEC</t>
  </si>
  <si>
    <t xml:space="preserve">KOMUNALNE USLUGE                                                                                                                                      </t>
  </si>
  <si>
    <t>OPTIMUS LAB d.o.o.</t>
  </si>
  <si>
    <t>71981294715</t>
  </si>
  <si>
    <t xml:space="preserve">RAČUNALNE USLUGE                                                                                                                                      </t>
  </si>
  <si>
    <t>BAUHAUS-ZAGREB, KOMANDITNO DRUŠTVO ZA TRGOVINU I USLUGE</t>
  </si>
  <si>
    <t>71642207963</t>
  </si>
  <si>
    <t>10090 ZAGREB</t>
  </si>
  <si>
    <t>HRT</t>
  </si>
  <si>
    <t>68419124305</t>
  </si>
  <si>
    <t>10 000 ZAGREB</t>
  </si>
  <si>
    <t xml:space="preserve">USLUGE PROMIDŽBE I INFORMIRANJA                                                                                                                       </t>
  </si>
  <si>
    <t>MEĐIMURKA - BS</t>
  </si>
  <si>
    <t>68372221964</t>
  </si>
  <si>
    <t xml:space="preserve">MATERIJAL I DIJELOVI ZA TEKUĆE I INVESTICIJSKO ODRŽAVANJE                                                                                             </t>
  </si>
  <si>
    <t>TRGOVINA KRK d.d.</t>
  </si>
  <si>
    <t>66548420466</t>
  </si>
  <si>
    <t>MALINSKA</t>
  </si>
  <si>
    <t>DUBROVNIK SUN d.o.o.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</si>
  <si>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</si>
  <si>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</si>
  <si>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</si>
  <si>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VINDIJA</t>
  </si>
  <si>
    <t>44138062462</t>
  </si>
  <si>
    <t xml:space="preserve">VARAŽDIN                                          </t>
  </si>
  <si>
    <t>HEP   ELEKTRA d.o.o.</t>
  </si>
  <si>
    <t>43965974818</t>
  </si>
  <si>
    <t xml:space="preserve">ENERGIJA                                                                                                                                              </t>
  </si>
  <si>
    <t>Pekarnica HUJS d.o.o. "SJEMENKA"</t>
  </si>
  <si>
    <t>40299419826</t>
  </si>
  <si>
    <t>DONJA DUBRAVA</t>
  </si>
  <si>
    <t>KVAKAN - RUŽMAN d.o.o.</t>
  </si>
  <si>
    <t>36427906777</t>
  </si>
  <si>
    <t>PRELOG</t>
  </si>
  <si>
    <t>DOBRA KNJIGA d.o.o.</t>
  </si>
  <si>
    <t>22473413844</t>
  </si>
  <si>
    <t>10000 Zagreb</t>
  </si>
  <si>
    <t>ČAKOVEČKI MLINOVI D.D.</t>
  </si>
  <si>
    <t>20262622069</t>
  </si>
  <si>
    <t xml:space="preserve">40 000 ČAKOVEC                                    </t>
  </si>
  <si>
    <t>PODRAVKA</t>
  </si>
  <si>
    <t>18928523252</t>
  </si>
  <si>
    <t>48000  KOPRIVNICA</t>
  </si>
  <si>
    <t>GKP PRE-KOM</t>
  </si>
  <si>
    <t>15704341739</t>
  </si>
  <si>
    <t>40323 PRELOG</t>
  </si>
  <si>
    <t>Luka Ereš Mali majstor</t>
  </si>
  <si>
    <t>10720042985</t>
  </si>
  <si>
    <t>31000 Osijek</t>
  </si>
  <si>
    <t>PBZ</t>
  </si>
  <si>
    <t>02535697732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</si>
  <si>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</si>
  <si>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</si>
  <si>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</si>
  <si>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</si>
  <si>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</si>
  <si>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</si>
  <si>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>NAKNADE TROŠKOVA OSOBAMA IZVAN RADNOG ODNOSA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</si>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</sst>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64"/>
  <sheetViews>
    <sheetView tabSelected="1" topLeftCell="A52" zoomScaleNormal="100" workbookViewId="0">
      <selection activeCell="A68" sqref="A68:XFD7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53.09</v>
      </c>
      <c r="E7" s="10">
        <v>3294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53.09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256.08999999999997</v>
      </c>
      <c r="E9" s="10">
        <v>3221</v>
      </c>
      <c r="F9" s="26" t="s">
        <v>17</v>
      </c>
    </row>
    <row r="10" spans="1:6" x14ac:dyDescent="0.25">
      <c r="A10" s="9"/>
      <c r="B10" s="14"/>
      <c r="C10" s="10"/>
      <c r="D10" s="18">
        <v>101.24</v>
      </c>
      <c r="E10" s="10">
        <v>3222</v>
      </c>
      <c r="F10" s="27" t="s">
        <v>18</v>
      </c>
    </row>
    <row r="11" spans="1:6" ht="27" customHeight="1" thickBot="1" x14ac:dyDescent="0.3">
      <c r="A11" s="21" t="s">
        <v>13</v>
      </c>
      <c r="B11" s="22"/>
      <c r="C11" s="23"/>
      <c r="D11" s="24">
        <f>SUM(D9:D10)</f>
        <v>357.33</v>
      </c>
      <c r="E11" s="23"/>
      <c r="F11" s="25"/>
    </row>
    <row r="12" spans="1:6" x14ac:dyDescent="0.25">
      <c r="A12" s="9" t="s">
        <v>19</v>
      </c>
      <c r="B12" s="14" t="s">
        <v>20</v>
      </c>
      <c r="C12" s="10" t="s">
        <v>11</v>
      </c>
      <c r="D12" s="18">
        <v>1.66</v>
      </c>
      <c r="E12" s="10">
        <v>3431</v>
      </c>
      <c r="F12" s="26" t="s">
        <v>21</v>
      </c>
    </row>
    <row r="13" spans="1:6" ht="27" customHeight="1" thickBot="1" x14ac:dyDescent="0.3">
      <c r="A13" s="21" t="s">
        <v>13</v>
      </c>
      <c r="B13" s="22"/>
      <c r="C13" s="23"/>
      <c r="D13" s="24">
        <f>SUM(D12:D12)</f>
        <v>1.66</v>
      </c>
      <c r="E13" s="23"/>
      <c r="F13" s="25"/>
    </row>
    <row r="14" spans="1:6" x14ac:dyDescent="0.25">
      <c r="A14" s="9" t="s">
        <v>22</v>
      </c>
      <c r="B14" s="14" t="s">
        <v>23</v>
      </c>
      <c r="C14" s="10" t="s">
        <v>24</v>
      </c>
      <c r="D14" s="18">
        <v>88.94</v>
      </c>
      <c r="E14" s="10">
        <v>3222</v>
      </c>
      <c r="F14" s="26" t="s">
        <v>18</v>
      </c>
    </row>
    <row r="15" spans="1:6" ht="27" customHeight="1" thickBot="1" x14ac:dyDescent="0.3">
      <c r="A15" s="21" t="s">
        <v>13</v>
      </c>
      <c r="B15" s="22"/>
      <c r="C15" s="23"/>
      <c r="D15" s="24">
        <f>SUM(D14:D14)</f>
        <v>88.94</v>
      </c>
      <c r="E15" s="23"/>
      <c r="F15" s="25"/>
    </row>
    <row r="16" spans="1:6" x14ac:dyDescent="0.25">
      <c r="A16" s="9" t="s">
        <v>25</v>
      </c>
      <c r="B16" s="14" t="s">
        <v>26</v>
      </c>
      <c r="C16" s="10" t="s">
        <v>27</v>
      </c>
      <c r="D16" s="18">
        <v>323.29000000000002</v>
      </c>
      <c r="E16" s="10">
        <v>3222</v>
      </c>
      <c r="F16" s="26" t="s">
        <v>18</v>
      </c>
    </row>
    <row r="17" spans="1:6" ht="27" customHeight="1" thickBot="1" x14ac:dyDescent="0.3">
      <c r="A17" s="21" t="s">
        <v>13</v>
      </c>
      <c r="B17" s="22"/>
      <c r="C17" s="23"/>
      <c r="D17" s="24">
        <f>SUM(D16:D16)</f>
        <v>323.29000000000002</v>
      </c>
      <c r="E17" s="23"/>
      <c r="F17" s="25"/>
    </row>
    <row r="18" spans="1:6" x14ac:dyDescent="0.25">
      <c r="A18" s="9" t="s">
        <v>28</v>
      </c>
      <c r="B18" s="14" t="s">
        <v>29</v>
      </c>
      <c r="C18" s="10" t="s">
        <v>30</v>
      </c>
      <c r="D18" s="18">
        <v>42.5</v>
      </c>
      <c r="E18" s="10">
        <v>3221</v>
      </c>
      <c r="F18" s="26" t="s">
        <v>17</v>
      </c>
    </row>
    <row r="19" spans="1:6" x14ac:dyDescent="0.25">
      <c r="A19" s="9"/>
      <c r="B19" s="14"/>
      <c r="C19" s="10"/>
      <c r="D19" s="18">
        <v>237.24</v>
      </c>
      <c r="E19" s="10">
        <v>3225</v>
      </c>
      <c r="F19" s="27" t="s">
        <v>31</v>
      </c>
    </row>
    <row r="20" spans="1:6" x14ac:dyDescent="0.25">
      <c r="A20" s="9"/>
      <c r="B20" s="14"/>
      <c r="C20" s="10"/>
      <c r="D20" s="18">
        <v>1736.88</v>
      </c>
      <c r="E20" s="10">
        <v>4221</v>
      </c>
      <c r="F20" s="27" t="s">
        <v>32</v>
      </c>
    </row>
    <row r="21" spans="1:6" ht="27" customHeight="1" thickBot="1" x14ac:dyDescent="0.3">
      <c r="A21" s="21" t="s">
        <v>13</v>
      </c>
      <c r="B21" s="22"/>
      <c r="C21" s="23"/>
      <c r="D21" s="24">
        <f>SUM(D18:D20)</f>
        <v>2016.6200000000001</v>
      </c>
      <c r="E21" s="23"/>
      <c r="F21" s="25"/>
    </row>
    <row r="22" spans="1:6" x14ac:dyDescent="0.25">
      <c r="A22" s="9" t="s">
        <v>33</v>
      </c>
      <c r="B22" s="14" t="s">
        <v>34</v>
      </c>
      <c r="C22" s="10" t="s">
        <v>35</v>
      </c>
      <c r="D22" s="18">
        <v>34.71</v>
      </c>
      <c r="E22" s="10">
        <v>3231</v>
      </c>
      <c r="F22" s="26" t="s">
        <v>36</v>
      </c>
    </row>
    <row r="23" spans="1:6" ht="27" customHeight="1" thickBot="1" x14ac:dyDescent="0.3">
      <c r="A23" s="21" t="s">
        <v>13</v>
      </c>
      <c r="B23" s="22"/>
      <c r="C23" s="23"/>
      <c r="D23" s="24">
        <f>SUM(D22:D22)</f>
        <v>34.71</v>
      </c>
      <c r="E23" s="23"/>
      <c r="F23" s="25"/>
    </row>
    <row r="24" spans="1:6" x14ac:dyDescent="0.25">
      <c r="A24" s="9" t="s">
        <v>37</v>
      </c>
      <c r="B24" s="14" t="s">
        <v>38</v>
      </c>
      <c r="C24" s="10" t="s">
        <v>39</v>
      </c>
      <c r="D24" s="18">
        <v>49.01</v>
      </c>
      <c r="E24" s="10">
        <v>3234</v>
      </c>
      <c r="F24" s="26" t="s">
        <v>40</v>
      </c>
    </row>
    <row r="25" spans="1:6" ht="27" customHeight="1" thickBot="1" x14ac:dyDescent="0.3">
      <c r="A25" s="21" t="s">
        <v>13</v>
      </c>
      <c r="B25" s="22"/>
      <c r="C25" s="23"/>
      <c r="D25" s="24">
        <f>SUM(D24:D24)</f>
        <v>49.01</v>
      </c>
      <c r="E25" s="23"/>
      <c r="F25" s="25"/>
    </row>
    <row r="26" spans="1:6" x14ac:dyDescent="0.25">
      <c r="A26" s="9" t="s">
        <v>41</v>
      </c>
      <c r="B26" s="14" t="s">
        <v>42</v>
      </c>
      <c r="C26" s="10" t="s">
        <v>16</v>
      </c>
      <c r="D26" s="18">
        <v>102.5</v>
      </c>
      <c r="E26" s="10">
        <v>3238</v>
      </c>
      <c r="F26" s="26" t="s">
        <v>43</v>
      </c>
    </row>
    <row r="27" spans="1:6" ht="27" customHeight="1" thickBot="1" x14ac:dyDescent="0.3">
      <c r="A27" s="21" t="s">
        <v>13</v>
      </c>
      <c r="B27" s="22"/>
      <c r="C27" s="23"/>
      <c r="D27" s="24">
        <f>SUM(D26:D26)</f>
        <v>102.5</v>
      </c>
      <c r="E27" s="23"/>
      <c r="F27" s="25"/>
    </row>
    <row r="28" spans="1:6" x14ac:dyDescent="0.25">
      <c r="A28" s="9" t="s">
        <v>44</v>
      </c>
      <c r="B28" s="14" t="s">
        <v>45</v>
      </c>
      <c r="C28" s="10" t="s">
        <v>46</v>
      </c>
      <c r="D28" s="18">
        <v>301.12</v>
      </c>
      <c r="E28" s="10">
        <v>3221</v>
      </c>
      <c r="F28" s="26" t="s">
        <v>17</v>
      </c>
    </row>
    <row r="29" spans="1:6" ht="27" customHeight="1" thickBot="1" x14ac:dyDescent="0.3">
      <c r="A29" s="21" t="s">
        <v>13</v>
      </c>
      <c r="B29" s="22"/>
      <c r="C29" s="23"/>
      <c r="D29" s="24">
        <f>SUM(D28:D28)</f>
        <v>301.12</v>
      </c>
      <c r="E29" s="23"/>
      <c r="F29" s="25"/>
    </row>
    <row r="30" spans="1:6" x14ac:dyDescent="0.25">
      <c r="A30" s="9" t="s">
        <v>47</v>
      </c>
      <c r="B30" s="14" t="s">
        <v>48</v>
      </c>
      <c r="C30" s="10" t="s">
        <v>49</v>
      </c>
      <c r="D30" s="18">
        <v>10.62</v>
      </c>
      <c r="E30" s="10">
        <v>3233</v>
      </c>
      <c r="F30" s="26" t="s">
        <v>50</v>
      </c>
    </row>
    <row r="31" spans="1:6" ht="27" customHeight="1" thickBot="1" x14ac:dyDescent="0.3">
      <c r="A31" s="21" t="s">
        <v>13</v>
      </c>
      <c r="B31" s="22"/>
      <c r="C31" s="23"/>
      <c r="D31" s="24">
        <f>SUM(D30:D30)</f>
        <v>10.62</v>
      </c>
      <c r="E31" s="23"/>
      <c r="F31" s="25"/>
    </row>
    <row r="32" spans="1:6" x14ac:dyDescent="0.25">
      <c r="A32" s="9" t="s">
        <v>51</v>
      </c>
      <c r="B32" s="14" t="s">
        <v>52</v>
      </c>
      <c r="C32" s="10" t="s">
        <v>16</v>
      </c>
      <c r="D32" s="18">
        <v>47.78</v>
      </c>
      <c r="E32" s="10">
        <v>3224</v>
      </c>
      <c r="F32" s="26" t="s">
        <v>53</v>
      </c>
    </row>
    <row r="33" spans="1:6" ht="27" customHeight="1" thickBot="1" x14ac:dyDescent="0.3">
      <c r="A33" s="21" t="s">
        <v>13</v>
      </c>
      <c r="B33" s="22"/>
      <c r="C33" s="23"/>
      <c r="D33" s="24">
        <f>SUM(D32:D32)</f>
        <v>47.78</v>
      </c>
      <c r="E33" s="23"/>
      <c r="F33" s="25"/>
    </row>
    <row r="34" spans="1:6" x14ac:dyDescent="0.25">
      <c r="A34" s="9" t="s">
        <v>54</v>
      </c>
      <c r="B34" s="14" t="s">
        <v>55</v>
      </c>
      <c r="C34" s="10" t="s">
        <v>56</v>
      </c>
      <c r="D34" s="18">
        <v>399.22</v>
      </c>
      <c r="E34" s="10">
        <v>3222</v>
      </c>
      <c r="F34" s="26" t="s">
        <v>18</v>
      </c>
    </row>
    <row r="35" spans="1:6" ht="27" customHeight="1" thickBot="1" x14ac:dyDescent="0.3">
      <c r="A35" s="21" t="s">
        <v>13</v>
      </c>
      <c r="B35" s="22"/>
      <c r="C35" s="23"/>
      <c r="D35" s="24">
        <f>SUM(D34:D34)</f>
        <v>399.22</v>
      </c>
      <c r="E35" s="23"/>
      <c r="F35" s="25"/>
    </row>
    <row r="36" spans="1:6" x14ac:dyDescent="0.25">
      <c r="A36" s="9" t="s">
        <v>57</v>
      </c>
      <c r="B36" s="14" t="s">
        <v>58</v>
      </c>
      <c r="C36" s="10" t="s">
        <v>59</v>
      </c>
      <c r="D36" s="18">
        <v>235.5</v>
      </c>
      <c r="E36" s="10">
        <v>3211</v>
      </c>
      <c r="F36" s="26" t="s">
        <v>60</v>
      </c>
    </row>
    <row r="37" spans="1:6" ht="27" customHeight="1" thickBot="1" x14ac:dyDescent="0.3">
      <c r="A37" s="21" t="s">
        <v>13</v>
      </c>
      <c r="B37" s="22"/>
      <c r="C37" s="23"/>
      <c r="D37" s="24">
        <f>SUM(D36:D36)</f>
        <v>235.5</v>
      </c>
      <c r="E37" s="23"/>
      <c r="F37" s="25"/>
    </row>
    <row r="38" spans="1:6" x14ac:dyDescent="0.25">
      <c r="A38" s="9" t="s">
        <v>61</v>
      </c>
      <c r="B38" s="14" t="s">
        <v>62</v>
      </c>
      <c r="C38" s="10" t="s">
        <v>63</v>
      </c>
      <c r="D38" s="18">
        <v>582.41999999999996</v>
      </c>
      <c r="E38" s="10">
        <v>3222</v>
      </c>
      <c r="F38" s="26" t="s">
        <v>18</v>
      </c>
    </row>
    <row r="39" spans="1:6" ht="27" customHeight="1" thickBot="1" x14ac:dyDescent="0.3">
      <c r="A39" s="21" t="s">
        <v>13</v>
      </c>
      <c r="B39" s="22"/>
      <c r="C39" s="23"/>
      <c r="D39" s="24">
        <f>SUM(D38:D38)</f>
        <v>582.41999999999996</v>
      </c>
      <c r="E39" s="23"/>
      <c r="F39" s="25"/>
    </row>
    <row r="40" spans="1:6" x14ac:dyDescent="0.25">
      <c r="A40" s="9" t="s">
        <v>64</v>
      </c>
      <c r="B40" s="14" t="s">
        <v>65</v>
      </c>
      <c r="C40" s="10" t="s">
        <v>11</v>
      </c>
      <c r="D40" s="18">
        <v>542.99</v>
      </c>
      <c r="E40" s="10">
        <v>3223</v>
      </c>
      <c r="F40" s="26" t="s">
        <v>66</v>
      </c>
    </row>
    <row r="41" spans="1:6" ht="27" customHeight="1" thickBot="1" x14ac:dyDescent="0.3">
      <c r="A41" s="21" t="s">
        <v>13</v>
      </c>
      <c r="B41" s="22"/>
      <c r="C41" s="23"/>
      <c r="D41" s="24">
        <f>SUM(D40:D40)</f>
        <v>542.99</v>
      </c>
      <c r="E41" s="23"/>
      <c r="F41" s="25"/>
    </row>
    <row r="42" spans="1:6" x14ac:dyDescent="0.25">
      <c r="A42" s="9" t="s">
        <v>67</v>
      </c>
      <c r="B42" s="14" t="s">
        <v>68</v>
      </c>
      <c r="C42" s="10" t="s">
        <v>69</v>
      </c>
      <c r="D42" s="18">
        <v>94.36</v>
      </c>
      <c r="E42" s="10">
        <v>3222</v>
      </c>
      <c r="F42" s="26" t="s">
        <v>18</v>
      </c>
    </row>
    <row r="43" spans="1:6" ht="27" customHeight="1" thickBot="1" x14ac:dyDescent="0.3">
      <c r="A43" s="21" t="s">
        <v>13</v>
      </c>
      <c r="B43" s="22"/>
      <c r="C43" s="23"/>
      <c r="D43" s="24">
        <f>SUM(D42:D42)</f>
        <v>94.36</v>
      </c>
      <c r="E43" s="23"/>
      <c r="F43" s="25"/>
    </row>
    <row r="44" spans="1:6" x14ac:dyDescent="0.25">
      <c r="A44" s="9" t="s">
        <v>70</v>
      </c>
      <c r="B44" s="14" t="s">
        <v>71</v>
      </c>
      <c r="C44" s="10" t="s">
        <v>72</v>
      </c>
      <c r="D44" s="18">
        <v>71.84</v>
      </c>
      <c r="E44" s="10">
        <v>3221</v>
      </c>
      <c r="F44" s="26" t="s">
        <v>17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71.84</v>
      </c>
      <c r="E45" s="23"/>
      <c r="F45" s="25"/>
    </row>
    <row r="46" spans="1:6" x14ac:dyDescent="0.25">
      <c r="A46" s="9" t="s">
        <v>73</v>
      </c>
      <c r="B46" s="14" t="s">
        <v>74</v>
      </c>
      <c r="C46" s="10" t="s">
        <v>75</v>
      </c>
      <c r="D46" s="18">
        <v>92.62</v>
      </c>
      <c r="E46" s="10">
        <v>3221</v>
      </c>
      <c r="F46" s="26" t="s">
        <v>17</v>
      </c>
    </row>
    <row r="47" spans="1:6" ht="27" customHeight="1" thickBot="1" x14ac:dyDescent="0.3">
      <c r="A47" s="21" t="s">
        <v>13</v>
      </c>
      <c r="B47" s="22"/>
      <c r="C47" s="23"/>
      <c r="D47" s="24">
        <f>SUM(D46:D46)</f>
        <v>92.62</v>
      </c>
      <c r="E47" s="23"/>
      <c r="F47" s="25"/>
    </row>
    <row r="48" spans="1:6" x14ac:dyDescent="0.25">
      <c r="A48" s="9" t="s">
        <v>76</v>
      </c>
      <c r="B48" s="14" t="s">
        <v>77</v>
      </c>
      <c r="C48" s="10" t="s">
        <v>78</v>
      </c>
      <c r="D48" s="18">
        <v>236.85</v>
      </c>
      <c r="E48" s="10">
        <v>3222</v>
      </c>
      <c r="F48" s="26" t="s">
        <v>18</v>
      </c>
    </row>
    <row r="49" spans="1:6" ht="27" customHeight="1" thickBot="1" x14ac:dyDescent="0.3">
      <c r="A49" s="21" t="s">
        <v>13</v>
      </c>
      <c r="B49" s="22"/>
      <c r="C49" s="23"/>
      <c r="D49" s="24">
        <f>SUM(D48:D48)</f>
        <v>236.85</v>
      </c>
      <c r="E49" s="23"/>
      <c r="F49" s="25"/>
    </row>
    <row r="50" spans="1:6" x14ac:dyDescent="0.25">
      <c r="A50" s="9" t="s">
        <v>79</v>
      </c>
      <c r="B50" s="14" t="s">
        <v>80</v>
      </c>
      <c r="C50" s="10" t="s">
        <v>81</v>
      </c>
      <c r="D50" s="18">
        <v>191.75</v>
      </c>
      <c r="E50" s="10">
        <v>3222</v>
      </c>
      <c r="F50" s="26" t="s">
        <v>18</v>
      </c>
    </row>
    <row r="51" spans="1:6" ht="27" customHeight="1" thickBot="1" x14ac:dyDescent="0.3">
      <c r="A51" s="21" t="s">
        <v>13</v>
      </c>
      <c r="B51" s="22"/>
      <c r="C51" s="23"/>
      <c r="D51" s="24">
        <f>SUM(D50:D50)</f>
        <v>191.75</v>
      </c>
      <c r="E51" s="23"/>
      <c r="F51" s="25"/>
    </row>
    <row r="52" spans="1:6" x14ac:dyDescent="0.25">
      <c r="A52" s="9" t="s">
        <v>82</v>
      </c>
      <c r="B52" s="14" t="s">
        <v>83</v>
      </c>
      <c r="C52" s="10" t="s">
        <v>84</v>
      </c>
      <c r="D52" s="18">
        <v>367.46</v>
      </c>
      <c r="E52" s="10">
        <v>3234</v>
      </c>
      <c r="F52" s="26" t="s">
        <v>40</v>
      </c>
    </row>
    <row r="53" spans="1:6" ht="27" customHeight="1" thickBot="1" x14ac:dyDescent="0.3">
      <c r="A53" s="21" t="s">
        <v>13</v>
      </c>
      <c r="B53" s="22"/>
      <c r="C53" s="23"/>
      <c r="D53" s="24">
        <f>SUM(D52:D52)</f>
        <v>367.46</v>
      </c>
      <c r="E53" s="23"/>
      <c r="F53" s="25"/>
    </row>
    <row r="54" spans="1:6" x14ac:dyDescent="0.25">
      <c r="A54" s="9" t="s">
        <v>85</v>
      </c>
      <c r="B54" s="14" t="s">
        <v>86</v>
      </c>
      <c r="C54" s="10" t="s">
        <v>87</v>
      </c>
      <c r="D54" s="18">
        <v>425</v>
      </c>
      <c r="E54" s="10">
        <v>3225</v>
      </c>
      <c r="F54" s="26" t="s">
        <v>31</v>
      </c>
    </row>
    <row r="55" spans="1:6" ht="27" customHeight="1" thickBot="1" x14ac:dyDescent="0.3">
      <c r="A55" s="21" t="s">
        <v>13</v>
      </c>
      <c r="B55" s="22"/>
      <c r="C55" s="23"/>
      <c r="D55" s="24">
        <f>SUM(D54:D54)</f>
        <v>425</v>
      </c>
      <c r="E55" s="23"/>
      <c r="F55" s="25"/>
    </row>
    <row r="56" spans="1:6" x14ac:dyDescent="0.25">
      <c r="A56" s="9" t="s">
        <v>88</v>
      </c>
      <c r="B56" s="14" t="s">
        <v>89</v>
      </c>
      <c r="C56" s="10" t="s">
        <v>11</v>
      </c>
      <c r="D56" s="18">
        <v>38.119999999999997</v>
      </c>
      <c r="E56" s="10">
        <v>3431</v>
      </c>
      <c r="F56" s="26" t="s">
        <v>21</v>
      </c>
    </row>
    <row r="57" spans="1:6" ht="27" customHeight="1" thickBot="1" x14ac:dyDescent="0.3">
      <c r="A57" s="21" t="s">
        <v>13</v>
      </c>
      <c r="B57" s="22"/>
      <c r="C57" s="23"/>
      <c r="D57" s="24">
        <f>SUM(D56:D56)</f>
        <v>38.119999999999997</v>
      </c>
      <c r="E57" s="23"/>
      <c r="F57" s="25"/>
    </row>
    <row r="58" spans="1:6" x14ac:dyDescent="0.25">
      <c r="A58" s="9"/>
      <c r="B58" s="14"/>
      <c r="C58" s="10"/>
      <c r="D58" s="18">
        <v>72.099999999999994</v>
      </c>
      <c r="E58" s="10">
        <v>3111</v>
      </c>
      <c r="F58" s="27" t="s">
        <v>90</v>
      </c>
    </row>
    <row r="59" spans="1:6" x14ac:dyDescent="0.25">
      <c r="A59" s="9"/>
      <c r="B59" s="14"/>
      <c r="C59" s="10"/>
      <c r="D59" s="18">
        <v>1368.96</v>
      </c>
      <c r="E59" s="10">
        <v>3111</v>
      </c>
      <c r="F59" s="27" t="s">
        <v>90</v>
      </c>
    </row>
    <row r="60" spans="1:6" x14ac:dyDescent="0.25">
      <c r="A60" s="9"/>
      <c r="B60" s="14"/>
      <c r="C60" s="10"/>
      <c r="D60" s="18">
        <v>2405.34</v>
      </c>
      <c r="E60" s="10">
        <v>3111</v>
      </c>
      <c r="F60" s="27" t="s">
        <v>90</v>
      </c>
    </row>
    <row r="61" spans="1:6" x14ac:dyDescent="0.25">
      <c r="A61" s="9"/>
      <c r="B61" s="14"/>
      <c r="C61" s="10"/>
      <c r="D61" s="18">
        <v>32360.22</v>
      </c>
      <c r="E61" s="10">
        <v>3111</v>
      </c>
      <c r="F61" s="27" t="s">
        <v>90</v>
      </c>
    </row>
    <row r="62" spans="1:6" x14ac:dyDescent="0.25">
      <c r="A62" s="9"/>
      <c r="B62" s="14"/>
      <c r="C62" s="10"/>
      <c r="D62" s="18">
        <v>423.34</v>
      </c>
      <c r="E62" s="10">
        <v>3113</v>
      </c>
      <c r="F62" s="27" t="s">
        <v>91</v>
      </c>
    </row>
    <row r="63" spans="1:6" x14ac:dyDescent="0.25">
      <c r="A63" s="9"/>
      <c r="B63" s="14"/>
      <c r="C63" s="10"/>
      <c r="D63" s="18">
        <v>146.4</v>
      </c>
      <c r="E63" s="10">
        <v>3114</v>
      </c>
      <c r="F63" s="27" t="s">
        <v>92</v>
      </c>
    </row>
    <row r="64" spans="1:6" x14ac:dyDescent="0.25">
      <c r="A64" s="9"/>
      <c r="B64" s="14"/>
      <c r="C64" s="10"/>
      <c r="D64" s="18">
        <v>11.9</v>
      </c>
      <c r="E64" s="10">
        <v>3132</v>
      </c>
      <c r="F64" s="27" t="s">
        <v>93</v>
      </c>
    </row>
    <row r="65" spans="1:6" x14ac:dyDescent="0.25">
      <c r="A65" s="9"/>
      <c r="B65" s="14"/>
      <c r="C65" s="10"/>
      <c r="D65" s="18">
        <v>225.88</v>
      </c>
      <c r="E65" s="10">
        <v>3132</v>
      </c>
      <c r="F65" s="27" t="s">
        <v>93</v>
      </c>
    </row>
    <row r="66" spans="1:6" x14ac:dyDescent="0.25">
      <c r="A66" s="9"/>
      <c r="B66" s="14"/>
      <c r="C66" s="10"/>
      <c r="D66" s="18">
        <v>396.87</v>
      </c>
      <c r="E66" s="10">
        <v>3132</v>
      </c>
      <c r="F66" s="27" t="s">
        <v>93</v>
      </c>
    </row>
    <row r="67" spans="1:6" x14ac:dyDescent="0.25">
      <c r="A67" s="9"/>
      <c r="B67" s="14"/>
      <c r="C67" s="10"/>
      <c r="D67" s="18">
        <v>5433.44</v>
      </c>
      <c r="E67" s="10">
        <v>3132</v>
      </c>
      <c r="F67" s="27" t="s">
        <v>93</v>
      </c>
    </row>
    <row r="68" spans="1:6" x14ac:dyDescent="0.25">
      <c r="A68" s="9"/>
      <c r="B68" s="14"/>
      <c r="C68" s="10"/>
      <c r="D68" s="18">
        <v>120</v>
      </c>
      <c r="E68" s="10">
        <v>3211</v>
      </c>
      <c r="F68" s="27" t="s">
        <v>60</v>
      </c>
    </row>
    <row r="69" spans="1:6" x14ac:dyDescent="0.25">
      <c r="A69" s="9"/>
      <c r="B69" s="14"/>
      <c r="C69" s="10"/>
      <c r="D69" s="18">
        <v>20.74</v>
      </c>
      <c r="E69" s="10">
        <v>3212</v>
      </c>
      <c r="F69" s="27" t="s">
        <v>94</v>
      </c>
    </row>
    <row r="70" spans="1:6" x14ac:dyDescent="0.25">
      <c r="A70" s="9"/>
      <c r="B70" s="14"/>
      <c r="C70" s="10"/>
      <c r="D70" s="18">
        <v>42.62</v>
      </c>
      <c r="E70" s="10">
        <v>3212</v>
      </c>
      <c r="F70" s="27" t="s">
        <v>94</v>
      </c>
    </row>
    <row r="71" spans="1:6" x14ac:dyDescent="0.25">
      <c r="A71" s="9"/>
      <c r="B71" s="14"/>
      <c r="C71" s="10"/>
      <c r="D71" s="18">
        <v>977.03</v>
      </c>
      <c r="E71" s="10">
        <v>3212</v>
      </c>
      <c r="F71" s="27" t="s">
        <v>94</v>
      </c>
    </row>
    <row r="72" spans="1:6" x14ac:dyDescent="0.25">
      <c r="A72" s="9"/>
      <c r="B72" s="14"/>
      <c r="C72" s="10"/>
      <c r="D72" s="18">
        <v>306</v>
      </c>
      <c r="E72" s="10">
        <v>3214</v>
      </c>
      <c r="F72" s="27" t="s">
        <v>95</v>
      </c>
    </row>
    <row r="73" spans="1:6" x14ac:dyDescent="0.25">
      <c r="A73" s="9"/>
      <c r="B73" s="14"/>
      <c r="C73" s="10"/>
      <c r="D73" s="18">
        <v>3.62</v>
      </c>
      <c r="E73" s="10">
        <v>3231</v>
      </c>
      <c r="F73" s="27" t="s">
        <v>36</v>
      </c>
    </row>
    <row r="74" spans="1:6" x14ac:dyDescent="0.25">
      <c r="A74" s="9"/>
      <c r="B74" s="14"/>
      <c r="C74" s="10"/>
      <c r="D74" s="18">
        <v>54</v>
      </c>
      <c r="E74" s="10">
        <v>3231</v>
      </c>
      <c r="F74" s="27" t="s">
        <v>36</v>
      </c>
    </row>
    <row r="75" spans="1:6" x14ac:dyDescent="0.25">
      <c r="A75" s="9"/>
      <c r="B75" s="14"/>
      <c r="C75" s="10"/>
      <c r="D75" s="18">
        <v>155.28</v>
      </c>
      <c r="E75" s="10">
        <v>3241</v>
      </c>
      <c r="F75" s="27" t="s">
        <v>96</v>
      </c>
    </row>
    <row r="76" spans="1:6" x14ac:dyDescent="0.25">
      <c r="A76" s="9"/>
      <c r="B76" s="14"/>
      <c r="C76" s="10"/>
      <c r="D76" s="18">
        <v>168</v>
      </c>
      <c r="E76" s="10">
        <v>3295</v>
      </c>
      <c r="F76" s="27" t="s">
        <v>97</v>
      </c>
    </row>
    <row r="77" spans="1:6" ht="21" customHeight="1" thickBot="1" x14ac:dyDescent="0.3">
      <c r="A77" s="21" t="s">
        <v>13</v>
      </c>
      <c r="B77" s="22"/>
      <c r="C77" s="23"/>
      <c r="D77" s="24">
        <f>SUM(D58:D76)</f>
        <v>44691.740000000005</v>
      </c>
      <c r="E77" s="23"/>
      <c r="F77" s="25"/>
    </row>
    <row r="78" spans="1:6" ht="15.75" thickBot="1" x14ac:dyDescent="0.3">
      <c r="A78" s="28" t="s">
        <v>98</v>
      </c>
      <c r="B78" s="29"/>
      <c r="C78" s="30"/>
      <c r="D78" s="31">
        <f>SUM(D8,D11,D13,D15,D17,D21,D23,D25,D27,D29,D31,D33,D35,D37,D39,D41,D43,D45,D47,D49,D51,D53,D55,D57,D77)</f>
        <v>51356.540000000008</v>
      </c>
      <c r="E78" s="30"/>
      <c r="F78" s="32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Tajnica</cp:lastModifiedBy>
  <dcterms:created xsi:type="dcterms:W3CDTF">2024-03-05T11:42:46Z</dcterms:created>
  <dcterms:modified xsi:type="dcterms:W3CDTF">2024-04-15T08:24:33Z</dcterms:modified>
</cp:coreProperties>
</file>