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131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<sst xmlns="http://schemas.openxmlformats.org/spreadsheetml/2006/main" count="330" uniqueCount="107">
  <si>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</si>
  <si>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</si>
  <si>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</si>
  <si>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</si>
  <si>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</si>
  <si>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</si>
  <si>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</si>
  <si>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</si>
  <si>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</si>
  <si>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01.10.2024 Do 31.10.2024</t>
  </si>
  <si>
    <t>ZAGRIA D.O.O</t>
  </si>
  <si>
    <t>HR85805332078</t>
  </si>
  <si>
    <t>ZAGREB</t>
  </si>
  <si>
    <t>UREDSKI MATERIJAL I OSTALI MATERIJALNI RASHODI</t>
  </si>
  <si>
    <t>OŠ Frana Galovića</t>
  </si>
  <si>
    <t>USLUGE TEKUĆEG I INVESTICIJSKOG ODRŽAVANJA</t>
  </si>
  <si>
    <t>Ukupno:</t>
  </si>
  <si>
    <t>POKUPČANKA D.O.O.</t>
  </si>
  <si>
    <t>99161238553</t>
  </si>
  <si>
    <t>10410 VELIKA GORICA</t>
  </si>
  <si>
    <t>MATERIJAL I SIROVINE</t>
  </si>
  <si>
    <t>ČAZMATRANS-PUTNIČKA AGENCIJA d.o.o.</t>
  </si>
  <si>
    <t>87679956140</t>
  </si>
  <si>
    <t>10000 Zagreb</t>
  </si>
  <si>
    <t>USLUGE TELEFONA, POŠTE I PRIJEVOZA</t>
  </si>
  <si>
    <t>DBT</t>
  </si>
  <si>
    <t>82650187489</t>
  </si>
  <si>
    <t>KLARA  D.D.</t>
  </si>
  <si>
    <t>76842508189</t>
  </si>
  <si>
    <t>OPTIMUS LAB</t>
  </si>
  <si>
    <t>71981294715</t>
  </si>
  <si>
    <t>ČAKOVEC</t>
  </si>
  <si>
    <t>RAČUNALNE USLUGE</t>
  </si>
  <si>
    <t>Benefit Systems d.o.o.</t>
  </si>
  <si>
    <t>57845277445</t>
  </si>
  <si>
    <t>OSTALI NESPOMENUTI RASHODI POSLOVANJA</t>
  </si>
  <si>
    <t>Microteam</t>
  </si>
  <si>
    <t>57375677395</t>
  </si>
  <si>
    <t>Velika Gorica</t>
  </si>
  <si>
    <t>IGOMAT</t>
  </si>
  <si>
    <t>55662000497</t>
  </si>
  <si>
    <t>BREGANA</t>
  </si>
  <si>
    <t>VINDIJA mesni proizvodi</t>
  </si>
  <si>
    <t>44138062462</t>
  </si>
  <si>
    <t>VARAŽDIN</t>
  </si>
  <si>
    <t>VINDIJA- mliječni proizvodi</t>
  </si>
  <si>
    <t>Insako d.o.o.</t>
  </si>
  <si>
    <t>39851720584</t>
  </si>
  <si>
    <t>MATERIJAL I DIJELOVI ZA TEKUĆE I INVESTICIJSKO ODRŽAVANJE</t>
  </si>
  <si>
    <t>ERSTE BANKA</t>
  </si>
  <si>
    <t>3270491</t>
  </si>
  <si>
    <t>BANKARSKE USLUGE I USLUGE PLATNOG PROMETA</t>
  </si>
  <si>
    <t>LEDO</t>
  </si>
  <si>
    <t>3218821</t>
  </si>
  <si>
    <t>MARODI d.o.o.</t>
  </si>
  <si>
    <t>28972867079</t>
  </si>
  <si>
    <t>40305 Nedelišće</t>
  </si>
  <si>
    <t>BRANKA FORJAN</t>
  </si>
  <si>
    <t>24636164726</t>
  </si>
  <si>
    <t>PODRAVKA</t>
  </si>
  <si>
    <t>18928523252</t>
  </si>
  <si>
    <t>KOPRIVNICA</t>
  </si>
  <si>
    <t>MM MEDVEN</t>
  </si>
  <si>
    <t>1</t>
  </si>
  <si>
    <t>KRAŠIĆ</t>
  </si>
  <si>
    <t>NARODNE NOVINE</t>
  </si>
  <si>
    <t>FINA</t>
  </si>
  <si>
    <t>NOVAL</t>
  </si>
  <si>
    <t>Telemach d.o.o.</t>
  </si>
  <si>
    <t>Telegram sućuti</t>
  </si>
  <si>
    <t>E.S.K.</t>
  </si>
  <si>
    <t>PREMIJE OSIGURANJA</t>
  </si>
  <si>
    <t>ZAGREBAČKI HOLDING</t>
  </si>
  <si>
    <t>KOMUNALNE USLUGE</t>
  </si>
  <si>
    <t>TEDI</t>
  </si>
  <si>
    <t>05614216244</t>
  </si>
  <si>
    <t>EURO ASAP TOURS</t>
  </si>
  <si>
    <t>04920370489</t>
  </si>
  <si>
    <t>OSTALE USLUGE</t>
  </si>
  <si>
    <t>ZVIBOR d.o.o.</t>
  </si>
  <si>
    <t>03454358063</t>
  </si>
  <si>
    <t xml:space="preserve"> ZAGREB</t>
  </si>
  <si>
    <t>IDEVELOP</t>
  </si>
  <si>
    <t>000000000</t>
  </si>
  <si>
    <t>SEVILLA</t>
  </si>
  <si>
    <t>STRUČNO USAVRŠAVANJE ZAPOSLENIKA</t>
  </si>
  <si>
    <t>PET</t>
  </si>
  <si>
    <t>-</t>
  </si>
  <si>
    <t>CLIPS</t>
  </si>
  <si>
    <t>LIMES PLUS</t>
  </si>
  <si>
    <t>OFERTISIMA</t>
  </si>
  <si>
    <t>GASTRO TEHNO</t>
  </si>
  <si>
    <t>OTVORENI KRUG NOVI SAD</t>
  </si>
  <si>
    <t>NOVI SAD</t>
  </si>
  <si>
    <t>PLAĆE ZA REDOVAN RAD</t>
  </si>
  <si>
    <t>PLAĆE ZA PREKOVREMENI RAD</t>
  </si>
  <si>
    <t>OSTALI RASHODI ZA ZAPOSLENE</t>
  </si>
  <si>
    <t>Nema Konta Na Odabranoj Razini</t>
  </si>
  <si>
    <t>DOPRINOSI ZA ZDRAVSTVENO OSIGURANJE</t>
  </si>
  <si>
    <t>DOPRINOSI ZA ZAPOŠLJAVANJE</t>
  </si>
  <si>
    <t>SLUŽBENA PUTOVANJA</t>
  </si>
  <si>
    <t>NAKNADE ZA PRIJEVOZ, ZA RAD NA TERENU I ODVOJENI ŽIVOT</t>
  </si>
  <si>
    <t>ZDRAVSTVENE I VETERINARSKE USLUGE</t>
  </si>
  <si>
    <t>Troškovi sudskih postupaka</t>
  </si>
  <si>
    <t>ZATEZNE KAMATE</t>
  </si>
  <si>
    <t>BESPLATNE KNJIGE UČENICIMA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</si>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</sst>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154.13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3523.74</v>
      </c>
      <c r="E8" s="10">
        <v>3232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3677.87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934.34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934.34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1720</v>
      </c>
      <c r="E12" s="10">
        <v>3231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1720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12</v>
      </c>
      <c r="D14" s="18">
        <v>69.53</v>
      </c>
      <c r="E14" s="10">
        <v>3221</v>
      </c>
      <c r="F14" s="9" t="s">
        <v>13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69.53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12</v>
      </c>
      <c r="D16" s="18">
        <v>6076.41</v>
      </c>
      <c r="E16" s="10">
        <v>3222</v>
      </c>
      <c r="F16" s="9" t="s">
        <v>20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6076.41</v>
      </c>
      <c r="E17" s="24"/>
      <c r="F17" s="26"/>
      <c r="G17" s="27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212.5</v>
      </c>
      <c r="E18" s="10">
        <v>3238</v>
      </c>
      <c r="F18" s="9" t="s">
        <v>32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212.5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23</v>
      </c>
      <c r="D20" s="18">
        <v>262.5</v>
      </c>
      <c r="E20" s="10">
        <v>3299</v>
      </c>
      <c r="F20" s="9" t="s">
        <v>35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262.5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16.59</v>
      </c>
      <c r="E22" s="10">
        <v>3221</v>
      </c>
      <c r="F22" s="9" t="s">
        <v>13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16.59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2244.23</v>
      </c>
      <c r="E24" s="10">
        <v>3222</v>
      </c>
      <c r="F24" s="9" t="s">
        <v>20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2244.23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2458.9899999999998</v>
      </c>
      <c r="E26" s="10">
        <v>3222</v>
      </c>
      <c r="F26" s="9" t="s">
        <v>20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2458.9899999999998</v>
      </c>
      <c r="E27" s="24"/>
      <c r="F27" s="26"/>
      <c r="G27" s="27"/>
    </row>
    <row r="28" spans="1:7" x14ac:dyDescent="0.25">
      <c r="A28" s="9" t="s">
        <v>45</v>
      </c>
      <c r="B28" s="14" t="s">
        <v>43</v>
      </c>
      <c r="C28" s="10" t="s">
        <v>44</v>
      </c>
      <c r="D28" s="18">
        <v>8365.6200000000008</v>
      </c>
      <c r="E28" s="10">
        <v>3222</v>
      </c>
      <c r="F28" s="9" t="s">
        <v>20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8365.6200000000008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23</v>
      </c>
      <c r="D30" s="18">
        <v>36.68</v>
      </c>
      <c r="E30" s="10">
        <v>3224</v>
      </c>
      <c r="F30" s="9" t="s">
        <v>48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36.68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12</v>
      </c>
      <c r="D32" s="18">
        <v>35.86</v>
      </c>
      <c r="E32" s="10">
        <v>3431</v>
      </c>
      <c r="F32" s="9" t="s">
        <v>51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35.86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12</v>
      </c>
      <c r="D34" s="18">
        <v>3771.04</v>
      </c>
      <c r="E34" s="10">
        <v>3222</v>
      </c>
      <c r="F34" s="9" t="s">
        <v>20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3771.04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21.75</v>
      </c>
      <c r="E36" s="10">
        <v>3222</v>
      </c>
      <c r="F36" s="9" t="s">
        <v>20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21.75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108.54</v>
      </c>
      <c r="E38" s="10">
        <v>3238</v>
      </c>
      <c r="F38" s="9" t="s">
        <v>32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108.54</v>
      </c>
      <c r="E39" s="24"/>
      <c r="F39" s="26"/>
      <c r="G39" s="27"/>
    </row>
    <row r="40" spans="1:7" x14ac:dyDescent="0.25">
      <c r="A40" s="9" t="s">
        <v>59</v>
      </c>
      <c r="B40" s="14" t="s">
        <v>60</v>
      </c>
      <c r="C40" s="10" t="s">
        <v>61</v>
      </c>
      <c r="D40" s="18">
        <v>1434.23</v>
      </c>
      <c r="E40" s="10">
        <v>3222</v>
      </c>
      <c r="F40" s="9" t="s">
        <v>20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1434.23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215.07</v>
      </c>
      <c r="E42" s="10">
        <v>3222</v>
      </c>
      <c r="F42" s="9" t="s">
        <v>20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215.07</v>
      </c>
      <c r="E43" s="24"/>
      <c r="F43" s="26"/>
      <c r="G43" s="27"/>
    </row>
    <row r="44" spans="1:7" x14ac:dyDescent="0.25">
      <c r="A44" s="9" t="s">
        <v>65</v>
      </c>
      <c r="B44" s="14" t="s">
        <v>63</v>
      </c>
      <c r="C44" s="10" t="s">
        <v>12</v>
      </c>
      <c r="D44" s="18">
        <v>37.229999999999997</v>
      </c>
      <c r="E44" s="10">
        <v>3221</v>
      </c>
      <c r="F44" s="9" t="s">
        <v>13</v>
      </c>
      <c r="G44" s="28" t="s">
        <v>14</v>
      </c>
    </row>
    <row r="45" spans="1:7" x14ac:dyDescent="0.25">
      <c r="A45" s="9"/>
      <c r="B45" s="14"/>
      <c r="C45" s="10"/>
      <c r="D45" s="18">
        <v>7.46</v>
      </c>
      <c r="E45" s="10">
        <v>3222</v>
      </c>
      <c r="F45" s="9" t="s">
        <v>20</v>
      </c>
      <c r="G45" s="21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SUM(D44:D45)</f>
        <v>44.69</v>
      </c>
      <c r="E46" s="24"/>
      <c r="F46" s="26"/>
      <c r="G46" s="27"/>
    </row>
    <row r="47" spans="1:7" x14ac:dyDescent="0.25">
      <c r="A47" s="9" t="s">
        <v>66</v>
      </c>
      <c r="B47" s="14" t="s">
        <v>63</v>
      </c>
      <c r="C47" s="10" t="s">
        <v>12</v>
      </c>
      <c r="D47" s="18">
        <v>1.66</v>
      </c>
      <c r="E47" s="10">
        <v>3299</v>
      </c>
      <c r="F47" s="9" t="s">
        <v>35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1.66</v>
      </c>
      <c r="E48" s="24"/>
      <c r="F48" s="26"/>
      <c r="G48" s="27"/>
    </row>
    <row r="49" spans="1:7" x14ac:dyDescent="0.25">
      <c r="A49" s="9" t="s">
        <v>67</v>
      </c>
      <c r="B49" s="14" t="s">
        <v>63</v>
      </c>
      <c r="C49" s="10" t="s">
        <v>12</v>
      </c>
      <c r="D49" s="18">
        <v>87.5</v>
      </c>
      <c r="E49" s="10">
        <v>3232</v>
      </c>
      <c r="F49" s="9" t="s">
        <v>15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87.5</v>
      </c>
      <c r="E50" s="24"/>
      <c r="F50" s="26"/>
      <c r="G50" s="27"/>
    </row>
    <row r="51" spans="1:7" x14ac:dyDescent="0.25">
      <c r="A51" s="9" t="s">
        <v>68</v>
      </c>
      <c r="B51" s="14" t="s">
        <v>63</v>
      </c>
      <c r="C51" s="10" t="s">
        <v>12</v>
      </c>
      <c r="D51" s="18">
        <v>73.959999999999994</v>
      </c>
      <c r="E51" s="10">
        <v>3231</v>
      </c>
      <c r="F51" s="9" t="s">
        <v>24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73.959999999999994</v>
      </c>
      <c r="E52" s="24"/>
      <c r="F52" s="26"/>
      <c r="G52" s="27"/>
    </row>
    <row r="53" spans="1:7" x14ac:dyDescent="0.25">
      <c r="A53" s="9" t="s">
        <v>69</v>
      </c>
      <c r="B53" s="14" t="s">
        <v>63</v>
      </c>
      <c r="C53" s="10" t="s">
        <v>12</v>
      </c>
      <c r="D53" s="18">
        <v>12.98</v>
      </c>
      <c r="E53" s="10">
        <v>3299</v>
      </c>
      <c r="F53" s="9" t="s">
        <v>35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12.98</v>
      </c>
      <c r="E54" s="24"/>
      <c r="F54" s="26"/>
      <c r="G54" s="27"/>
    </row>
    <row r="55" spans="1:7" x14ac:dyDescent="0.25">
      <c r="A55" s="9" t="s">
        <v>70</v>
      </c>
      <c r="B55" s="14" t="s">
        <v>63</v>
      </c>
      <c r="C55" s="10" t="s">
        <v>12</v>
      </c>
      <c r="D55" s="18">
        <v>106.25</v>
      </c>
      <c r="E55" s="10">
        <v>3292</v>
      </c>
      <c r="F55" s="9" t="s">
        <v>71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106.25</v>
      </c>
      <c r="E56" s="24"/>
      <c r="F56" s="26"/>
      <c r="G56" s="27"/>
    </row>
    <row r="57" spans="1:7" x14ac:dyDescent="0.25">
      <c r="A57" s="9" t="s">
        <v>72</v>
      </c>
      <c r="B57" s="14" t="s">
        <v>63</v>
      </c>
      <c r="C57" s="10" t="s">
        <v>12</v>
      </c>
      <c r="D57" s="18">
        <v>312.35000000000002</v>
      </c>
      <c r="E57" s="10">
        <v>3234</v>
      </c>
      <c r="F57" s="9" t="s">
        <v>73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312.35000000000002</v>
      </c>
      <c r="E58" s="24"/>
      <c r="F58" s="26"/>
      <c r="G58" s="27"/>
    </row>
    <row r="59" spans="1:7" x14ac:dyDescent="0.25">
      <c r="A59" s="9" t="s">
        <v>74</v>
      </c>
      <c r="B59" s="14" t="s">
        <v>75</v>
      </c>
      <c r="C59" s="10" t="s">
        <v>12</v>
      </c>
      <c r="D59" s="18">
        <v>7.64</v>
      </c>
      <c r="E59" s="10">
        <v>3222</v>
      </c>
      <c r="F59" s="9" t="s">
        <v>20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7.64</v>
      </c>
      <c r="E60" s="24"/>
      <c r="F60" s="26"/>
      <c r="G60" s="27"/>
    </row>
    <row r="61" spans="1:7" x14ac:dyDescent="0.25">
      <c r="A61" s="9" t="s">
        <v>76</v>
      </c>
      <c r="B61" s="14" t="s">
        <v>77</v>
      </c>
      <c r="C61" s="10" t="s">
        <v>12</v>
      </c>
      <c r="D61" s="18">
        <v>144</v>
      </c>
      <c r="E61" s="10">
        <v>3239</v>
      </c>
      <c r="F61" s="9" t="s">
        <v>78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144</v>
      </c>
      <c r="E62" s="24"/>
      <c r="F62" s="26"/>
      <c r="G62" s="27"/>
    </row>
    <row r="63" spans="1:7" x14ac:dyDescent="0.25">
      <c r="A63" s="9" t="s">
        <v>79</v>
      </c>
      <c r="B63" s="14" t="s">
        <v>80</v>
      </c>
      <c r="C63" s="10" t="s">
        <v>81</v>
      </c>
      <c r="D63" s="18">
        <v>85.75</v>
      </c>
      <c r="E63" s="10">
        <v>3221</v>
      </c>
      <c r="F63" s="9" t="s">
        <v>13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85.75</v>
      </c>
      <c r="E64" s="24"/>
      <c r="F64" s="26"/>
      <c r="G64" s="27"/>
    </row>
    <row r="65" spans="1:7" x14ac:dyDescent="0.25">
      <c r="A65" s="9" t="s">
        <v>82</v>
      </c>
      <c r="B65" s="14" t="s">
        <v>83</v>
      </c>
      <c r="C65" s="10" t="s">
        <v>84</v>
      </c>
      <c r="D65" s="18">
        <v>400</v>
      </c>
      <c r="E65" s="10">
        <v>3213</v>
      </c>
      <c r="F65" s="9" t="s">
        <v>85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400</v>
      </c>
      <c r="E66" s="24"/>
      <c r="F66" s="26"/>
      <c r="G66" s="27"/>
    </row>
    <row r="67" spans="1:7" x14ac:dyDescent="0.25">
      <c r="A67" s="9" t="s">
        <v>86</v>
      </c>
      <c r="B67" s="14" t="s">
        <v>87</v>
      </c>
      <c r="C67" s="10" t="s">
        <v>12</v>
      </c>
      <c r="D67" s="18">
        <v>3916.4</v>
      </c>
      <c r="E67" s="10">
        <v>3222</v>
      </c>
      <c r="F67" s="9" t="s">
        <v>20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3916.4</v>
      </c>
      <c r="E68" s="24"/>
      <c r="F68" s="26"/>
      <c r="G68" s="27"/>
    </row>
    <row r="69" spans="1:7" x14ac:dyDescent="0.25">
      <c r="A69" s="9" t="s">
        <v>88</v>
      </c>
      <c r="B69" s="14" t="s">
        <v>87</v>
      </c>
      <c r="C69" s="10" t="s">
        <v>12</v>
      </c>
      <c r="D69" s="18">
        <v>2461.29</v>
      </c>
      <c r="E69" s="10">
        <v>3222</v>
      </c>
      <c r="F69" s="9" t="s">
        <v>20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2461.29</v>
      </c>
      <c r="E70" s="24"/>
      <c r="F70" s="26"/>
      <c r="G70" s="27"/>
    </row>
    <row r="71" spans="1:7" x14ac:dyDescent="0.25">
      <c r="A71" s="9" t="s">
        <v>89</v>
      </c>
      <c r="B71" s="14" t="s">
        <v>87</v>
      </c>
      <c r="C71" s="10" t="s">
        <v>12</v>
      </c>
      <c r="D71" s="18">
        <v>252.75</v>
      </c>
      <c r="E71" s="10">
        <v>3221</v>
      </c>
      <c r="F71" s="9" t="s">
        <v>13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252.75</v>
      </c>
      <c r="E72" s="24"/>
      <c r="F72" s="26"/>
      <c r="G72" s="27"/>
    </row>
    <row r="73" spans="1:7" x14ac:dyDescent="0.25">
      <c r="A73" s="9" t="s">
        <v>90</v>
      </c>
      <c r="B73" s="14" t="s">
        <v>87</v>
      </c>
      <c r="C73" s="10" t="s">
        <v>12</v>
      </c>
      <c r="D73" s="18">
        <v>6.3</v>
      </c>
      <c r="E73" s="10">
        <v>3222</v>
      </c>
      <c r="F73" s="9" t="s">
        <v>20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6.3</v>
      </c>
      <c r="E74" s="24"/>
      <c r="F74" s="26"/>
      <c r="G74" s="27"/>
    </row>
    <row r="75" spans="1:7" x14ac:dyDescent="0.25">
      <c r="A75" s="9" t="s">
        <v>91</v>
      </c>
      <c r="B75" s="14" t="s">
        <v>87</v>
      </c>
      <c r="C75" s="10" t="s">
        <v>12</v>
      </c>
      <c r="D75" s="18">
        <v>150</v>
      </c>
      <c r="E75" s="10">
        <v>3232</v>
      </c>
      <c r="F75" s="9" t="s">
        <v>15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150</v>
      </c>
      <c r="E76" s="24"/>
      <c r="F76" s="26"/>
      <c r="G76" s="27"/>
    </row>
    <row r="77" spans="1:7" x14ac:dyDescent="0.25">
      <c r="A77" s="9" t="s">
        <v>92</v>
      </c>
      <c r="B77" s="14" t="s">
        <v>87</v>
      </c>
      <c r="C77" s="10" t="s">
        <v>93</v>
      </c>
      <c r="D77" s="18">
        <v>50</v>
      </c>
      <c r="E77" s="10">
        <v>3213</v>
      </c>
      <c r="F77" s="9" t="s">
        <v>85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50</v>
      </c>
      <c r="E78" s="24"/>
      <c r="F78" s="26"/>
      <c r="G78" s="27"/>
    </row>
    <row r="79" spans="1:7" x14ac:dyDescent="0.25">
      <c r="A79" s="9"/>
      <c r="B79" s="14"/>
      <c r="C79" s="10"/>
      <c r="D79" s="18">
        <v>2107.2600000000002</v>
      </c>
      <c r="E79" s="10">
        <v>3111</v>
      </c>
      <c r="F79" s="9" t="s">
        <v>94</v>
      </c>
      <c r="G79" s="28" t="s">
        <v>14</v>
      </c>
    </row>
    <row r="80" spans="1:7" x14ac:dyDescent="0.25">
      <c r="A80" s="9"/>
      <c r="B80" s="14"/>
      <c r="C80" s="10"/>
      <c r="D80" s="18">
        <v>2432.31</v>
      </c>
      <c r="E80" s="10">
        <v>3111</v>
      </c>
      <c r="F80" s="9" t="s">
        <v>94</v>
      </c>
      <c r="G80" s="21" t="s">
        <v>14</v>
      </c>
    </row>
    <row r="81" spans="1:7" x14ac:dyDescent="0.25">
      <c r="A81" s="9"/>
      <c r="B81" s="14"/>
      <c r="C81" s="10"/>
      <c r="D81" s="18">
        <v>260248.31</v>
      </c>
      <c r="E81" s="10">
        <v>3111</v>
      </c>
      <c r="F81" s="9" t="s">
        <v>94</v>
      </c>
      <c r="G81" s="21" t="s">
        <v>14</v>
      </c>
    </row>
    <row r="82" spans="1:7" x14ac:dyDescent="0.25">
      <c r="A82" s="9"/>
      <c r="B82" s="14"/>
      <c r="C82" s="10"/>
      <c r="D82" s="18">
        <v>1253.73</v>
      </c>
      <c r="E82" s="10">
        <v>3113</v>
      </c>
      <c r="F82" s="9" t="s">
        <v>95</v>
      </c>
      <c r="G82" s="21" t="s">
        <v>14</v>
      </c>
    </row>
    <row r="83" spans="1:7" x14ac:dyDescent="0.25">
      <c r="A83" s="9"/>
      <c r="B83" s="14"/>
      <c r="C83" s="10"/>
      <c r="D83" s="18">
        <v>313.92</v>
      </c>
      <c r="E83" s="10">
        <v>3121</v>
      </c>
      <c r="F83" s="9" t="s">
        <v>96</v>
      </c>
      <c r="G83" s="21" t="s">
        <v>14</v>
      </c>
    </row>
    <row r="84" spans="1:7" x14ac:dyDescent="0.25">
      <c r="A84" s="9"/>
      <c r="B84" s="14"/>
      <c r="C84" s="10"/>
      <c r="D84" s="18">
        <v>3981.69</v>
      </c>
      <c r="E84" s="10">
        <v>3121</v>
      </c>
      <c r="F84" s="9" t="s">
        <v>96</v>
      </c>
      <c r="G84" s="21" t="s">
        <v>14</v>
      </c>
    </row>
    <row r="85" spans="1:7" x14ac:dyDescent="0.25">
      <c r="A85" s="9"/>
      <c r="B85" s="14"/>
      <c r="C85" s="10"/>
      <c r="D85" s="18">
        <v>4149.7299999999996</v>
      </c>
      <c r="E85" s="10">
        <v>3121</v>
      </c>
      <c r="F85" s="9" t="s">
        <v>96</v>
      </c>
      <c r="G85" s="21" t="s">
        <v>14</v>
      </c>
    </row>
    <row r="86" spans="1:7" x14ac:dyDescent="0.25">
      <c r="A86" s="9"/>
      <c r="B86" s="14"/>
      <c r="C86" s="10"/>
      <c r="D86" s="18">
        <v>268.8</v>
      </c>
      <c r="E86" s="10">
        <v>3122</v>
      </c>
      <c r="F86" s="9" t="s">
        <v>97</v>
      </c>
      <c r="G86" s="21" t="s">
        <v>14</v>
      </c>
    </row>
    <row r="87" spans="1:7" x14ac:dyDescent="0.25">
      <c r="A87" s="9"/>
      <c r="B87" s="14"/>
      <c r="C87" s="10"/>
      <c r="D87" s="18">
        <v>10.55</v>
      </c>
      <c r="E87" s="10">
        <v>3132</v>
      </c>
      <c r="F87" s="9" t="s">
        <v>98</v>
      </c>
      <c r="G87" s="21" t="s">
        <v>14</v>
      </c>
    </row>
    <row r="88" spans="1:7" x14ac:dyDescent="0.25">
      <c r="A88" s="9"/>
      <c r="B88" s="14"/>
      <c r="C88" s="10"/>
      <c r="D88" s="18">
        <v>38.67</v>
      </c>
      <c r="E88" s="10">
        <v>3132</v>
      </c>
      <c r="F88" s="9" t="s">
        <v>98</v>
      </c>
      <c r="G88" s="21" t="s">
        <v>14</v>
      </c>
    </row>
    <row r="89" spans="1:7" x14ac:dyDescent="0.25">
      <c r="A89" s="9"/>
      <c r="B89" s="14"/>
      <c r="C89" s="10"/>
      <c r="D89" s="18">
        <v>25616.31</v>
      </c>
      <c r="E89" s="10">
        <v>3132</v>
      </c>
      <c r="F89" s="9" t="s">
        <v>98</v>
      </c>
      <c r="G89" s="21" t="s">
        <v>14</v>
      </c>
    </row>
    <row r="90" spans="1:7" x14ac:dyDescent="0.25">
      <c r="A90" s="9"/>
      <c r="B90" s="14"/>
      <c r="C90" s="10"/>
      <c r="D90" s="18">
        <v>35.82</v>
      </c>
      <c r="E90" s="10">
        <v>3133</v>
      </c>
      <c r="F90" s="9" t="s">
        <v>99</v>
      </c>
      <c r="G90" s="21" t="s">
        <v>14</v>
      </c>
    </row>
    <row r="91" spans="1:7" x14ac:dyDescent="0.25">
      <c r="A91" s="9"/>
      <c r="B91" s="14"/>
      <c r="C91" s="10"/>
      <c r="D91" s="18">
        <v>39.71</v>
      </c>
      <c r="E91" s="10">
        <v>3141</v>
      </c>
      <c r="F91" s="9" t="s">
        <v>97</v>
      </c>
      <c r="G91" s="21" t="s">
        <v>14</v>
      </c>
    </row>
    <row r="92" spans="1:7" x14ac:dyDescent="0.25">
      <c r="A92" s="9"/>
      <c r="B92" s="14"/>
      <c r="C92" s="10"/>
      <c r="D92" s="18">
        <v>14954.92</v>
      </c>
      <c r="E92" s="10">
        <v>3141</v>
      </c>
      <c r="F92" s="9" t="s">
        <v>97</v>
      </c>
      <c r="G92" s="21" t="s">
        <v>14</v>
      </c>
    </row>
    <row r="93" spans="1:7" x14ac:dyDescent="0.25">
      <c r="A93" s="9"/>
      <c r="B93" s="14"/>
      <c r="C93" s="10"/>
      <c r="D93" s="18">
        <v>421.44</v>
      </c>
      <c r="E93" s="10">
        <v>3151</v>
      </c>
      <c r="F93" s="9" t="s">
        <v>97</v>
      </c>
      <c r="G93" s="21" t="s">
        <v>14</v>
      </c>
    </row>
    <row r="94" spans="1:7" x14ac:dyDescent="0.25">
      <c r="A94" s="9"/>
      <c r="B94" s="14"/>
      <c r="C94" s="10"/>
      <c r="D94" s="18">
        <v>29976.1</v>
      </c>
      <c r="E94" s="10">
        <v>3151</v>
      </c>
      <c r="F94" s="9" t="s">
        <v>97</v>
      </c>
      <c r="G94" s="21" t="s">
        <v>14</v>
      </c>
    </row>
    <row r="95" spans="1:7" x14ac:dyDescent="0.25">
      <c r="A95" s="9"/>
      <c r="B95" s="14"/>
      <c r="C95" s="10"/>
      <c r="D95" s="18">
        <v>440.47</v>
      </c>
      <c r="E95" s="10">
        <v>3162</v>
      </c>
      <c r="F95" s="9" t="s">
        <v>97</v>
      </c>
      <c r="G95" s="21" t="s">
        <v>14</v>
      </c>
    </row>
    <row r="96" spans="1:7" x14ac:dyDescent="0.25">
      <c r="A96" s="9"/>
      <c r="B96" s="14"/>
      <c r="C96" s="10"/>
      <c r="D96" s="18">
        <v>25214.51</v>
      </c>
      <c r="E96" s="10">
        <v>3162</v>
      </c>
      <c r="F96" s="9" t="s">
        <v>97</v>
      </c>
      <c r="G96" s="21" t="s">
        <v>14</v>
      </c>
    </row>
    <row r="97" spans="1:7" x14ac:dyDescent="0.25">
      <c r="A97" s="9"/>
      <c r="B97" s="14"/>
      <c r="C97" s="10"/>
      <c r="D97" s="18">
        <v>35.82</v>
      </c>
      <c r="E97" s="10">
        <v>3163</v>
      </c>
      <c r="F97" s="9" t="s">
        <v>97</v>
      </c>
      <c r="G97" s="21" t="s">
        <v>14</v>
      </c>
    </row>
    <row r="98" spans="1:7" x14ac:dyDescent="0.25">
      <c r="A98" s="9"/>
      <c r="B98" s="14"/>
      <c r="C98" s="10"/>
      <c r="D98" s="18">
        <v>10.55</v>
      </c>
      <c r="E98" s="10">
        <v>3164</v>
      </c>
      <c r="F98" s="9" t="s">
        <v>97</v>
      </c>
      <c r="G98" s="21" t="s">
        <v>14</v>
      </c>
    </row>
    <row r="99" spans="1:7" x14ac:dyDescent="0.25">
      <c r="A99" s="9"/>
      <c r="B99" s="14"/>
      <c r="C99" s="10"/>
      <c r="D99" s="18">
        <v>8131.42</v>
      </c>
      <c r="E99" s="10">
        <v>3171</v>
      </c>
      <c r="F99" s="9" t="s">
        <v>97</v>
      </c>
      <c r="G99" s="21" t="s">
        <v>14</v>
      </c>
    </row>
    <row r="100" spans="1:7" x14ac:dyDescent="0.25">
      <c r="A100" s="9"/>
      <c r="B100" s="14"/>
      <c r="C100" s="10"/>
      <c r="D100" s="18">
        <v>1306</v>
      </c>
      <c r="E100" s="10">
        <v>3211</v>
      </c>
      <c r="F100" s="9" t="s">
        <v>100</v>
      </c>
      <c r="G100" s="21" t="s">
        <v>14</v>
      </c>
    </row>
    <row r="101" spans="1:7" x14ac:dyDescent="0.25">
      <c r="A101" s="9"/>
      <c r="B101" s="14"/>
      <c r="C101" s="10"/>
      <c r="D101" s="18">
        <v>1452.8</v>
      </c>
      <c r="E101" s="10">
        <v>3211</v>
      </c>
      <c r="F101" s="9" t="s">
        <v>100</v>
      </c>
      <c r="G101" s="21" t="s">
        <v>14</v>
      </c>
    </row>
    <row r="102" spans="1:7" x14ac:dyDescent="0.25">
      <c r="A102" s="9"/>
      <c r="B102" s="14"/>
      <c r="C102" s="10"/>
      <c r="D102" s="18">
        <v>4256</v>
      </c>
      <c r="E102" s="10">
        <v>3211</v>
      </c>
      <c r="F102" s="9" t="s">
        <v>100</v>
      </c>
      <c r="G102" s="21" t="s">
        <v>14</v>
      </c>
    </row>
    <row r="103" spans="1:7" x14ac:dyDescent="0.25">
      <c r="A103" s="9"/>
      <c r="B103" s="14"/>
      <c r="C103" s="10"/>
      <c r="D103" s="18">
        <v>522.69000000000005</v>
      </c>
      <c r="E103" s="10">
        <v>3212</v>
      </c>
      <c r="F103" s="9" t="s">
        <v>101</v>
      </c>
      <c r="G103" s="21" t="s">
        <v>14</v>
      </c>
    </row>
    <row r="104" spans="1:7" x14ac:dyDescent="0.25">
      <c r="A104" s="9"/>
      <c r="B104" s="14"/>
      <c r="C104" s="10"/>
      <c r="D104" s="18">
        <v>2181.9299999999998</v>
      </c>
      <c r="E104" s="10">
        <v>3212</v>
      </c>
      <c r="F104" s="9" t="s">
        <v>101</v>
      </c>
      <c r="G104" s="21" t="s">
        <v>14</v>
      </c>
    </row>
    <row r="105" spans="1:7" x14ac:dyDescent="0.25">
      <c r="A105" s="9"/>
      <c r="B105" s="14"/>
      <c r="C105" s="10"/>
      <c r="D105" s="18">
        <v>400</v>
      </c>
      <c r="E105" s="10">
        <v>3213</v>
      </c>
      <c r="F105" s="9" t="s">
        <v>85</v>
      </c>
      <c r="G105" s="21" t="s">
        <v>14</v>
      </c>
    </row>
    <row r="106" spans="1:7" x14ac:dyDescent="0.25">
      <c r="A106" s="9"/>
      <c r="B106" s="14"/>
      <c r="C106" s="10"/>
      <c r="D106" s="18">
        <v>21.4</v>
      </c>
      <c r="E106" s="10">
        <v>3221</v>
      </c>
      <c r="F106" s="9" t="s">
        <v>13</v>
      </c>
      <c r="G106" s="21" t="s">
        <v>14</v>
      </c>
    </row>
    <row r="107" spans="1:7" x14ac:dyDescent="0.25">
      <c r="A107" s="9"/>
      <c r="B107" s="14"/>
      <c r="C107" s="10"/>
      <c r="D107" s="18">
        <v>69.53</v>
      </c>
      <c r="E107" s="10">
        <v>3221</v>
      </c>
      <c r="F107" s="9" t="s">
        <v>13</v>
      </c>
      <c r="G107" s="21" t="s">
        <v>14</v>
      </c>
    </row>
    <row r="108" spans="1:7" x14ac:dyDescent="0.25">
      <c r="A108" s="9"/>
      <c r="B108" s="14"/>
      <c r="C108" s="10"/>
      <c r="D108" s="18">
        <v>120.37</v>
      </c>
      <c r="E108" s="10">
        <v>3221</v>
      </c>
      <c r="F108" s="9" t="s">
        <v>13</v>
      </c>
      <c r="G108" s="21" t="s">
        <v>14</v>
      </c>
    </row>
    <row r="109" spans="1:7" x14ac:dyDescent="0.25">
      <c r="A109" s="9"/>
      <c r="B109" s="14"/>
      <c r="C109" s="10"/>
      <c r="D109" s="18">
        <v>40922.17</v>
      </c>
      <c r="E109" s="10">
        <v>3222</v>
      </c>
      <c r="F109" s="9" t="s">
        <v>20</v>
      </c>
      <c r="G109" s="21" t="s">
        <v>14</v>
      </c>
    </row>
    <row r="110" spans="1:7" x14ac:dyDescent="0.25">
      <c r="A110" s="9"/>
      <c r="B110" s="14"/>
      <c r="C110" s="10"/>
      <c r="D110" s="18">
        <v>128.6</v>
      </c>
      <c r="E110" s="10">
        <v>3224</v>
      </c>
      <c r="F110" s="9" t="s">
        <v>48</v>
      </c>
      <c r="G110" s="21" t="s">
        <v>14</v>
      </c>
    </row>
    <row r="111" spans="1:7" x14ac:dyDescent="0.25">
      <c r="A111" s="9"/>
      <c r="B111" s="14"/>
      <c r="C111" s="10"/>
      <c r="D111" s="18">
        <v>5.67</v>
      </c>
      <c r="E111" s="10">
        <v>3231</v>
      </c>
      <c r="F111" s="9" t="s">
        <v>24</v>
      </c>
      <c r="G111" s="21" t="s">
        <v>14</v>
      </c>
    </row>
    <row r="112" spans="1:7" x14ac:dyDescent="0.25">
      <c r="A112" s="9"/>
      <c r="B112" s="14"/>
      <c r="C112" s="10"/>
      <c r="D112" s="18">
        <v>3243.98</v>
      </c>
      <c r="E112" s="10">
        <v>3231</v>
      </c>
      <c r="F112" s="9" t="s">
        <v>24</v>
      </c>
      <c r="G112" s="21" t="s">
        <v>14</v>
      </c>
    </row>
    <row r="113" spans="1:7" x14ac:dyDescent="0.25">
      <c r="A113" s="9"/>
      <c r="B113" s="14"/>
      <c r="C113" s="10"/>
      <c r="D113" s="18">
        <v>3330</v>
      </c>
      <c r="E113" s="10">
        <v>3231</v>
      </c>
      <c r="F113" s="9" t="s">
        <v>24</v>
      </c>
      <c r="G113" s="21" t="s">
        <v>14</v>
      </c>
    </row>
    <row r="114" spans="1:7" x14ac:dyDescent="0.25">
      <c r="A114" s="9"/>
      <c r="B114" s="14"/>
      <c r="C114" s="10"/>
      <c r="D114" s="18">
        <v>2607.61</v>
      </c>
      <c r="E114" s="10">
        <v>3232</v>
      </c>
      <c r="F114" s="9" t="s">
        <v>15</v>
      </c>
      <c r="G114" s="21" t="s">
        <v>14</v>
      </c>
    </row>
    <row r="115" spans="1:7" x14ac:dyDescent="0.25">
      <c r="A115" s="9"/>
      <c r="B115" s="14"/>
      <c r="C115" s="10"/>
      <c r="D115" s="18">
        <v>312.35000000000002</v>
      </c>
      <c r="E115" s="10">
        <v>3234</v>
      </c>
      <c r="F115" s="9" t="s">
        <v>73</v>
      </c>
      <c r="G115" s="21" t="s">
        <v>14</v>
      </c>
    </row>
    <row r="116" spans="1:7" x14ac:dyDescent="0.25">
      <c r="A116" s="9"/>
      <c r="B116" s="14"/>
      <c r="C116" s="10"/>
      <c r="D116" s="18">
        <v>206.05</v>
      </c>
      <c r="E116" s="10">
        <v>3236</v>
      </c>
      <c r="F116" s="9" t="s">
        <v>102</v>
      </c>
      <c r="G116" s="21" t="s">
        <v>14</v>
      </c>
    </row>
    <row r="117" spans="1:7" x14ac:dyDescent="0.25">
      <c r="A117" s="9"/>
      <c r="B117" s="14"/>
      <c r="C117" s="10"/>
      <c r="D117" s="18">
        <v>108.54</v>
      </c>
      <c r="E117" s="10">
        <v>3238</v>
      </c>
      <c r="F117" s="9" t="s">
        <v>32</v>
      </c>
      <c r="G117" s="21" t="s">
        <v>14</v>
      </c>
    </row>
    <row r="118" spans="1:7" x14ac:dyDescent="0.25">
      <c r="A118" s="9"/>
      <c r="B118" s="14"/>
      <c r="C118" s="10"/>
      <c r="D118" s="18">
        <v>212.5</v>
      </c>
      <c r="E118" s="10">
        <v>3238</v>
      </c>
      <c r="F118" s="9" t="s">
        <v>32</v>
      </c>
      <c r="G118" s="21" t="s">
        <v>14</v>
      </c>
    </row>
    <row r="119" spans="1:7" x14ac:dyDescent="0.25">
      <c r="A119" s="9"/>
      <c r="B119" s="14"/>
      <c r="C119" s="10"/>
      <c r="D119" s="18">
        <v>1.66</v>
      </c>
      <c r="E119" s="10">
        <v>3239</v>
      </c>
      <c r="F119" s="9" t="s">
        <v>78</v>
      </c>
      <c r="G119" s="21" t="s">
        <v>14</v>
      </c>
    </row>
    <row r="120" spans="1:7" x14ac:dyDescent="0.25">
      <c r="A120" s="9"/>
      <c r="B120" s="14"/>
      <c r="C120" s="10"/>
      <c r="D120" s="18">
        <v>75</v>
      </c>
      <c r="E120" s="10">
        <v>3239</v>
      </c>
      <c r="F120" s="9" t="s">
        <v>78</v>
      </c>
      <c r="G120" s="21" t="s">
        <v>14</v>
      </c>
    </row>
    <row r="121" spans="1:7" x14ac:dyDescent="0.25">
      <c r="A121" s="9"/>
      <c r="B121" s="14"/>
      <c r="C121" s="10"/>
      <c r="D121" s="18">
        <v>106.25</v>
      </c>
      <c r="E121" s="10">
        <v>3239</v>
      </c>
      <c r="F121" s="9" t="s">
        <v>78</v>
      </c>
      <c r="G121" s="21" t="s">
        <v>14</v>
      </c>
    </row>
    <row r="122" spans="1:7" x14ac:dyDescent="0.25">
      <c r="A122" s="9"/>
      <c r="B122" s="14"/>
      <c r="C122" s="10"/>
      <c r="D122" s="18">
        <v>956.25</v>
      </c>
      <c r="E122" s="10">
        <v>3296</v>
      </c>
      <c r="F122" s="9" t="s">
        <v>103</v>
      </c>
      <c r="G122" s="21" t="s">
        <v>14</v>
      </c>
    </row>
    <row r="123" spans="1:7" x14ac:dyDescent="0.25">
      <c r="A123" s="9"/>
      <c r="B123" s="14"/>
      <c r="C123" s="10"/>
      <c r="D123" s="18">
        <v>12.98</v>
      </c>
      <c r="E123" s="10">
        <v>3299</v>
      </c>
      <c r="F123" s="9" t="s">
        <v>35</v>
      </c>
      <c r="G123" s="21" t="s">
        <v>14</v>
      </c>
    </row>
    <row r="124" spans="1:7" x14ac:dyDescent="0.25">
      <c r="A124" s="9"/>
      <c r="B124" s="14"/>
      <c r="C124" s="10"/>
      <c r="D124" s="18">
        <v>262.5</v>
      </c>
      <c r="E124" s="10">
        <v>3299</v>
      </c>
      <c r="F124" s="9" t="s">
        <v>35</v>
      </c>
      <c r="G124" s="21" t="s">
        <v>14</v>
      </c>
    </row>
    <row r="125" spans="1:7" x14ac:dyDescent="0.25">
      <c r="A125" s="9"/>
      <c r="B125" s="14"/>
      <c r="C125" s="10"/>
      <c r="D125" s="18">
        <v>85.42</v>
      </c>
      <c r="E125" s="10">
        <v>3431</v>
      </c>
      <c r="F125" s="9" t="s">
        <v>51</v>
      </c>
      <c r="G125" s="21" t="s">
        <v>14</v>
      </c>
    </row>
    <row r="126" spans="1:7" x14ac:dyDescent="0.25">
      <c r="A126" s="9"/>
      <c r="B126" s="14"/>
      <c r="C126" s="10"/>
      <c r="D126" s="18">
        <v>53.08</v>
      </c>
      <c r="E126" s="10">
        <v>3433</v>
      </c>
      <c r="F126" s="9" t="s">
        <v>104</v>
      </c>
      <c r="G126" s="21" t="s">
        <v>14</v>
      </c>
    </row>
    <row r="127" spans="1:7" x14ac:dyDescent="0.25">
      <c r="A127" s="9"/>
      <c r="B127" s="14"/>
      <c r="C127" s="10"/>
      <c r="D127" s="18">
        <v>229.9</v>
      </c>
      <c r="E127" s="10">
        <v>3433</v>
      </c>
      <c r="F127" s="9" t="s">
        <v>104</v>
      </c>
      <c r="G127" s="21" t="s">
        <v>14</v>
      </c>
    </row>
    <row r="128" spans="1:7" x14ac:dyDescent="0.25">
      <c r="A128" s="9"/>
      <c r="B128" s="14"/>
      <c r="C128" s="10"/>
      <c r="D128" s="18">
        <v>898.63</v>
      </c>
      <c r="E128" s="10">
        <v>3433</v>
      </c>
      <c r="F128" s="9" t="s">
        <v>104</v>
      </c>
      <c r="G128" s="21" t="s">
        <v>14</v>
      </c>
    </row>
    <row r="129" spans="1:7" x14ac:dyDescent="0.25">
      <c r="A129" s="9"/>
      <c r="B129" s="14"/>
      <c r="C129" s="10"/>
      <c r="D129" s="18">
        <v>1181.6099999999999</v>
      </c>
      <c r="E129" s="10">
        <v>3433</v>
      </c>
      <c r="F129" s="9" t="s">
        <v>104</v>
      </c>
      <c r="G129" s="21" t="s">
        <v>14</v>
      </c>
    </row>
    <row r="130" spans="1:7" x14ac:dyDescent="0.25">
      <c r="A130" s="9"/>
      <c r="B130" s="14"/>
      <c r="C130" s="10"/>
      <c r="D130" s="18">
        <v>33588.559999999998</v>
      </c>
      <c r="E130" s="10">
        <v>3722</v>
      </c>
      <c r="F130" s="9" t="s">
        <v>105</v>
      </c>
      <c r="G130" s="21" t="s">
        <v>14</v>
      </c>
    </row>
    <row r="131" spans="1:7" ht="21" customHeight="1" thickBot="1" x14ac:dyDescent="0.3">
      <c r="A131" s="22" t="s">
        <v>16</v>
      </c>
      <c r="B131" s="23"/>
      <c r="C131" s="24"/>
      <c r="D131" s="25">
        <f>SUM(D79:D130)</f>
        <v>478542.06999999972</v>
      </c>
      <c r="E131" s="24"/>
      <c r="F131" s="26"/>
      <c r="G131" s="27"/>
    </row>
    <row r="132" spans="1:7" ht="15.75" thickBot="1" x14ac:dyDescent="0.3">
      <c r="A132" s="29" t="s">
        <v>106</v>
      </c>
      <c r="B132" s="30"/>
      <c r="C132" s="31"/>
      <c r="D132" s="32">
        <f>SUM(D9,D11,D13,D15,D17,D19,D21,D23,D25,D27,D29,D31,D33,D35,D37,D39,D41,D43,D46,D48,D50,D52,D54,D56,D58,D60,D62,D64,D66,D68,D70,D72,D74,D76,D78,D131)</f>
        <v>518317.33999999973</v>
      </c>
      <c r="E132" s="31"/>
      <c r="F132" s="33"/>
      <c r="G132" s="34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2024-11-20T07:45:53Z</dcterms:modified>
</cp:coreProperties>
</file>