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005"/>
  </bookViews>
  <sheets>
    <sheet name="JavnaObjava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5" i="1" l="1"/>
  <c r="D154" i="1"/>
  <c r="D104" i="1"/>
  <c r="D102" i="1"/>
  <c r="D100" i="1"/>
  <c r="D98" i="1"/>
  <c r="D96" i="1"/>
  <c r="D94" i="1"/>
  <c r="D92" i="1"/>
  <c r="D90" i="1"/>
  <c r="D88" i="1"/>
  <c r="D86" i="1"/>
  <c r="D84" i="1"/>
  <c r="D82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</calcChain>
</file>

<file path=xl/sharedStrings.xml><?xml version="1.0" encoding="utf-8"?>
<sst xmlns="http://schemas.openxmlformats.org/spreadsheetml/2006/main" count="402" uniqueCount="136">
  <si>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</si>
  <si>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</si>
  <si>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</si>
  <si>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</si>
  <si>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</si>
  <si>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</si>
  <si>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</si>
  <si>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</si>
  <si>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Frana Galovića_x000D_
ŠKOLSKI PRILAZ 7_x000D_
Zagreb_x000D_
Tel: 6671-733   Fax: 6625 -151_x000D_
OIB: 97699903366_x000D_
Mail: os.zagreb.096@gmail.com_x000D_
IBAN: HR0924020061101012819</t>
  </si>
  <si>
    <t>Isplata Sredstava Za Razdoblje: 01.11.2024 Do 30.11.2024</t>
  </si>
  <si>
    <t>ZAGRIA D.O.O</t>
  </si>
  <si>
    <t>HR85805332078</t>
  </si>
  <si>
    <t>ZAGREB</t>
  </si>
  <si>
    <t>UREDSKI MATERIJAL I OSTALI MATERIJALNI RASHODI</t>
  </si>
  <si>
    <t>OŠ Frana Galovića</t>
  </si>
  <si>
    <t>SPORTSKA I GLAZBENA OPREMA</t>
  </si>
  <si>
    <t>Ukupno:</t>
  </si>
  <si>
    <t>POKUPČANKA D.O.O.</t>
  </si>
  <si>
    <t>99161238553</t>
  </si>
  <si>
    <t>10410 VELIKA GORICA</t>
  </si>
  <si>
    <t>MATERIJAL I SIROVINE</t>
  </si>
  <si>
    <t>PROFIL KLETT d.o.o. *</t>
  </si>
  <si>
    <t>95803232921</t>
  </si>
  <si>
    <t>10000 ZAGREB</t>
  </si>
  <si>
    <t>BESPLATNE KNJIGE UČENICIMA</t>
  </si>
  <si>
    <t>ČAZMATRANS-PUTNIČKA AGENCIJA d.o.o.</t>
  </si>
  <si>
    <t>87679956140</t>
  </si>
  <si>
    <t>10000 Zagreb</t>
  </si>
  <si>
    <t>USLUGE TELEFONA, POŠTE I PRIJEVOZA</t>
  </si>
  <si>
    <t>Slavonija Bus d.o.o.</t>
  </si>
  <si>
    <t>84931084664</t>
  </si>
  <si>
    <t>35221 Velika Kopanica</t>
  </si>
  <si>
    <t>Zagrebački električni tramvaj</t>
  </si>
  <si>
    <t>82031999604</t>
  </si>
  <si>
    <t>Naklada LJEVAK d.o.o</t>
  </si>
  <si>
    <t>80364394364</t>
  </si>
  <si>
    <t>Kršćanska sadašnjost d.o.o.</t>
  </si>
  <si>
    <t>79817762581</t>
  </si>
  <si>
    <t>JAVNA USTANOVA MAKSIMIR</t>
  </si>
  <si>
    <t>78356795960</t>
  </si>
  <si>
    <t>KLARA  D.D.</t>
  </si>
  <si>
    <t>76842508189</t>
  </si>
  <si>
    <t>OPTIMUS LAB</t>
  </si>
  <si>
    <t>71981294715</t>
  </si>
  <si>
    <t>ČAKOVEC</t>
  </si>
  <si>
    <t>RAČUNALNE USLUGE</t>
  </si>
  <si>
    <t>Benefit Systems d.o.o.</t>
  </si>
  <si>
    <t>57845277445</t>
  </si>
  <si>
    <t>OSTALI NESPOMENUTI RASHODI POSLOVANJA</t>
  </si>
  <si>
    <t>IGOMAT</t>
  </si>
  <si>
    <t>55662000497</t>
  </si>
  <si>
    <t>BREGANA</t>
  </si>
  <si>
    <t>AXIANS</t>
  </si>
  <si>
    <t>55648908488</t>
  </si>
  <si>
    <t>USLUGE TEKUĆEG I INVESTICIJSKOG ODRŽAVANJA</t>
  </si>
  <si>
    <t>VINDIJA mesni proizvodi</t>
  </si>
  <si>
    <t>44138062462</t>
  </si>
  <si>
    <t>VARAŽDIN</t>
  </si>
  <si>
    <t>VINDIJA- mliječni proizvodi</t>
  </si>
  <si>
    <t>GLAS KONCILA</t>
  </si>
  <si>
    <t>42821159693</t>
  </si>
  <si>
    <t>10001 Zagreb</t>
  </si>
  <si>
    <t>ŠKOLSKA KNJIGA d.d.</t>
  </si>
  <si>
    <t>38967655335</t>
  </si>
  <si>
    <t>OSNOVNA ŠKOLA DUGAVE</t>
  </si>
  <si>
    <t>3770192</t>
  </si>
  <si>
    <t>Nema Konta Na Odabranoj Razini</t>
  </si>
  <si>
    <t>NASTAVNI ZAVOD ZA JAVNO ZDRAVSTVO</t>
  </si>
  <si>
    <t>3270661</t>
  </si>
  <si>
    <t>ZDRAVSTVENE I VETERINARSKE USLUGE</t>
  </si>
  <si>
    <t>ERSTE BANKA</t>
  </si>
  <si>
    <t>3270491</t>
  </si>
  <si>
    <t>BANKARSKE USLUGE I USLUGE PLATNOG PROMETA</t>
  </si>
  <si>
    <t>3258203</t>
  </si>
  <si>
    <t>LEDO</t>
  </si>
  <si>
    <t>3218821</t>
  </si>
  <si>
    <t>MARODI d.o.o.</t>
  </si>
  <si>
    <t>28972867079</t>
  </si>
  <si>
    <t>40305 Nedelišće</t>
  </si>
  <si>
    <t>CROATIA OSIGURANJE</t>
  </si>
  <si>
    <t>26187994862</t>
  </si>
  <si>
    <t>OSTALE USLUGE</t>
  </si>
  <si>
    <t>PODRAVKA</t>
  </si>
  <si>
    <t>18928523252</t>
  </si>
  <si>
    <t>KOPRIVNICA</t>
  </si>
  <si>
    <t>IVANA HLADIKA</t>
  </si>
  <si>
    <t>12431900849</t>
  </si>
  <si>
    <t>10342 Dubrava</t>
  </si>
  <si>
    <t>ALKA SCRIPT D.O.O. ZA IZDAVAČKU DJELATNOST</t>
  </si>
  <si>
    <t>10350279556</t>
  </si>
  <si>
    <t>10110 ZAGREB</t>
  </si>
  <si>
    <t>MM MEDVEN</t>
  </si>
  <si>
    <t>1</t>
  </si>
  <si>
    <t>KRAŠIĆ</t>
  </si>
  <si>
    <t>NOVAL</t>
  </si>
  <si>
    <t>Telemach d.o.o.</t>
  </si>
  <si>
    <t>PEVEX</t>
  </si>
  <si>
    <t>MATERIJAL I DIJELOVI ZA TEKUĆE I INVESTICIJSKO ODRŽAVANJE</t>
  </si>
  <si>
    <t>E.S.K.</t>
  </si>
  <si>
    <t>PREMIJE OSIGURANJA</t>
  </si>
  <si>
    <t>Hrvatska pošta</t>
  </si>
  <si>
    <t>-</t>
  </si>
  <si>
    <t>AK DESIGN</t>
  </si>
  <si>
    <t>09481918876</t>
  </si>
  <si>
    <t>ALFA d.d.</t>
  </si>
  <si>
    <t>07189160632</t>
  </si>
  <si>
    <t>TEDI</t>
  </si>
  <si>
    <t>05614216244</t>
  </si>
  <si>
    <t>EURO ASAP TOURS</t>
  </si>
  <si>
    <t>04920370489</t>
  </si>
  <si>
    <t>ZVIBOR d.o.o.</t>
  </si>
  <si>
    <t>03454358063</t>
  </si>
  <si>
    <t xml:space="preserve"> ZAGREB</t>
  </si>
  <si>
    <t>PET</t>
  </si>
  <si>
    <t>CLIPS</t>
  </si>
  <si>
    <t>STUDENTSKI CENTAR</t>
  </si>
  <si>
    <t>INTELEKTUALNE I OSOBNE USLUGE</t>
  </si>
  <si>
    <t>LIMES PLUS</t>
  </si>
  <si>
    <t>HRVATSKA ZAJEDNICA OSNVNIH ŠKOLA</t>
  </si>
  <si>
    <t>ČLANARINE</t>
  </si>
  <si>
    <t>GASTRO TEHNO</t>
  </si>
  <si>
    <t>FLOA doo</t>
  </si>
  <si>
    <t>MULLER</t>
  </si>
  <si>
    <t>SAMOBOR</t>
  </si>
  <si>
    <t>INTERSPAR</t>
  </si>
  <si>
    <t>PLAĆE ZA REDOVAN RAD</t>
  </si>
  <si>
    <t>PLAĆE ZA PREKOVREMENI RAD</t>
  </si>
  <si>
    <t>OSTALI RASHODI ZA ZAPOSLENE</t>
  </si>
  <si>
    <t>DOPRINOSI ZA ZDRAVSTVENO OSIGURANJE</t>
  </si>
  <si>
    <t>SLUŽBENA PUTOVANJA</t>
  </si>
  <si>
    <t>NAKNADE ZA PRIJEVOZ, ZA RAD NA TERENU I ODVOJENI ŽIVOT</t>
  </si>
  <si>
    <t>KOMUNALNE USLUGE</t>
  </si>
  <si>
    <t>NAKNADE ZA RAD PREDSTAVNIČKIH I IZVRŠNIH TIJELA I SLIČNO</t>
  </si>
  <si>
    <t>PRISTOJBE I NAKNADE</t>
  </si>
  <si>
    <t>KOMUNIKACIJSKA OPREMA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</si>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</sst>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822.76</v>
      </c>
      <c r="E7" s="10">
        <v>3221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779.63</v>
      </c>
      <c r="E8" s="10">
        <v>4226</v>
      </c>
      <c r="F8" s="9" t="s">
        <v>15</v>
      </c>
      <c r="G8" s="21" t="s">
        <v>14</v>
      </c>
    </row>
    <row r="9" spans="1:7" ht="27" customHeight="1" thickBot="1" x14ac:dyDescent="0.3">
      <c r="A9" s="22" t="s">
        <v>16</v>
      </c>
      <c r="B9" s="23"/>
      <c r="C9" s="24"/>
      <c r="D9" s="25">
        <f>SUM(D7:D8)</f>
        <v>1602.3899999999999</v>
      </c>
      <c r="E9" s="24"/>
      <c r="F9" s="26"/>
      <c r="G9" s="27"/>
    </row>
    <row r="10" spans="1:7" x14ac:dyDescent="0.25">
      <c r="A10" s="9" t="s">
        <v>17</v>
      </c>
      <c r="B10" s="14" t="s">
        <v>18</v>
      </c>
      <c r="C10" s="10" t="s">
        <v>19</v>
      </c>
      <c r="D10" s="18">
        <v>853.92</v>
      </c>
      <c r="E10" s="10">
        <v>3222</v>
      </c>
      <c r="F10" s="9" t="s">
        <v>20</v>
      </c>
      <c r="G10" s="28" t="s">
        <v>14</v>
      </c>
    </row>
    <row r="11" spans="1:7" ht="27" customHeight="1" thickBot="1" x14ac:dyDescent="0.3">
      <c r="A11" s="22" t="s">
        <v>16</v>
      </c>
      <c r="B11" s="23"/>
      <c r="C11" s="24"/>
      <c r="D11" s="25">
        <f>SUM(D10:D10)</f>
        <v>853.92</v>
      </c>
      <c r="E11" s="24"/>
      <c r="F11" s="26"/>
      <c r="G11" s="27"/>
    </row>
    <row r="12" spans="1:7" x14ac:dyDescent="0.25">
      <c r="A12" s="9" t="s">
        <v>21</v>
      </c>
      <c r="B12" s="14" t="s">
        <v>22</v>
      </c>
      <c r="C12" s="10" t="s">
        <v>23</v>
      </c>
      <c r="D12" s="18">
        <v>21422.83</v>
      </c>
      <c r="E12" s="10">
        <v>3722</v>
      </c>
      <c r="F12" s="9" t="s">
        <v>24</v>
      </c>
      <c r="G12" s="28" t="s">
        <v>14</v>
      </c>
    </row>
    <row r="13" spans="1:7" ht="27" customHeight="1" thickBot="1" x14ac:dyDescent="0.3">
      <c r="A13" s="22" t="s">
        <v>16</v>
      </c>
      <c r="B13" s="23"/>
      <c r="C13" s="24"/>
      <c r="D13" s="25">
        <f>SUM(D12:D12)</f>
        <v>21422.83</v>
      </c>
      <c r="E13" s="24"/>
      <c r="F13" s="26"/>
      <c r="G13" s="27"/>
    </row>
    <row r="14" spans="1:7" x14ac:dyDescent="0.25">
      <c r="A14" s="9" t="s">
        <v>25</v>
      </c>
      <c r="B14" s="14" t="s">
        <v>26</v>
      </c>
      <c r="C14" s="10" t="s">
        <v>27</v>
      </c>
      <c r="D14" s="18">
        <v>1990</v>
      </c>
      <c r="E14" s="10">
        <v>3231</v>
      </c>
      <c r="F14" s="9" t="s">
        <v>28</v>
      </c>
      <c r="G14" s="28" t="s">
        <v>14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1990</v>
      </c>
      <c r="E15" s="24"/>
      <c r="F15" s="26"/>
      <c r="G15" s="27"/>
    </row>
    <row r="16" spans="1:7" x14ac:dyDescent="0.25">
      <c r="A16" s="9" t="s">
        <v>29</v>
      </c>
      <c r="B16" s="14" t="s">
        <v>30</v>
      </c>
      <c r="C16" s="10" t="s">
        <v>31</v>
      </c>
      <c r="D16" s="18">
        <v>690</v>
      </c>
      <c r="E16" s="10">
        <v>3231</v>
      </c>
      <c r="F16" s="9" t="s">
        <v>28</v>
      </c>
      <c r="G16" s="28" t="s">
        <v>14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690</v>
      </c>
      <c r="E17" s="24"/>
      <c r="F17" s="26"/>
      <c r="G17" s="27"/>
    </row>
    <row r="18" spans="1:7" x14ac:dyDescent="0.25">
      <c r="A18" s="9" t="s">
        <v>32</v>
      </c>
      <c r="B18" s="14" t="s">
        <v>33</v>
      </c>
      <c r="C18" s="10" t="s">
        <v>23</v>
      </c>
      <c r="D18" s="18">
        <v>5600.77</v>
      </c>
      <c r="E18" s="10">
        <v>3231</v>
      </c>
      <c r="F18" s="9" t="s">
        <v>28</v>
      </c>
      <c r="G18" s="28" t="s">
        <v>14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5600.77</v>
      </c>
      <c r="E19" s="24"/>
      <c r="F19" s="26"/>
      <c r="G19" s="27"/>
    </row>
    <row r="20" spans="1:7" x14ac:dyDescent="0.25">
      <c r="A20" s="9" t="s">
        <v>34</v>
      </c>
      <c r="B20" s="14" t="s">
        <v>35</v>
      </c>
      <c r="C20" s="10" t="s">
        <v>27</v>
      </c>
      <c r="D20" s="18">
        <v>2370.7600000000002</v>
      </c>
      <c r="E20" s="10">
        <v>3722</v>
      </c>
      <c r="F20" s="9" t="s">
        <v>24</v>
      </c>
      <c r="G20" s="28" t="s">
        <v>14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2370.7600000000002</v>
      </c>
      <c r="E21" s="24"/>
      <c r="F21" s="26"/>
      <c r="G21" s="27"/>
    </row>
    <row r="22" spans="1:7" x14ac:dyDescent="0.25">
      <c r="A22" s="9" t="s">
        <v>36</v>
      </c>
      <c r="B22" s="14" t="s">
        <v>37</v>
      </c>
      <c r="C22" s="10" t="s">
        <v>27</v>
      </c>
      <c r="D22" s="18">
        <v>2709.99</v>
      </c>
      <c r="E22" s="10">
        <v>3722</v>
      </c>
      <c r="F22" s="9" t="s">
        <v>24</v>
      </c>
      <c r="G22" s="28" t="s">
        <v>14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2709.99</v>
      </c>
      <c r="E23" s="24"/>
      <c r="F23" s="26"/>
      <c r="G23" s="27"/>
    </row>
    <row r="24" spans="1:7" x14ac:dyDescent="0.25">
      <c r="A24" s="9" t="s">
        <v>38</v>
      </c>
      <c r="B24" s="14" t="s">
        <v>39</v>
      </c>
      <c r="C24" s="10" t="s">
        <v>12</v>
      </c>
      <c r="D24" s="18">
        <v>280</v>
      </c>
      <c r="E24" s="10">
        <v>3231</v>
      </c>
      <c r="F24" s="9" t="s">
        <v>28</v>
      </c>
      <c r="G24" s="28" t="s">
        <v>14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280</v>
      </c>
      <c r="E25" s="24"/>
      <c r="F25" s="26"/>
      <c r="G25" s="27"/>
    </row>
    <row r="26" spans="1:7" x14ac:dyDescent="0.25">
      <c r="A26" s="9" t="s">
        <v>40</v>
      </c>
      <c r="B26" s="14" t="s">
        <v>41</v>
      </c>
      <c r="C26" s="10" t="s">
        <v>12</v>
      </c>
      <c r="D26" s="18">
        <v>8073.92</v>
      </c>
      <c r="E26" s="10">
        <v>3222</v>
      </c>
      <c r="F26" s="9" t="s">
        <v>20</v>
      </c>
      <c r="G26" s="28" t="s">
        <v>14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8073.92</v>
      </c>
      <c r="E27" s="24"/>
      <c r="F27" s="26"/>
      <c r="G27" s="27"/>
    </row>
    <row r="28" spans="1:7" x14ac:dyDescent="0.25">
      <c r="A28" s="9" t="s">
        <v>42</v>
      </c>
      <c r="B28" s="14" t="s">
        <v>43</v>
      </c>
      <c r="C28" s="10" t="s">
        <v>44</v>
      </c>
      <c r="D28" s="18">
        <v>212.5</v>
      </c>
      <c r="E28" s="10">
        <v>3238</v>
      </c>
      <c r="F28" s="9" t="s">
        <v>45</v>
      </c>
      <c r="G28" s="28" t="s">
        <v>14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212.5</v>
      </c>
      <c r="E29" s="24"/>
      <c r="F29" s="26"/>
      <c r="G29" s="27"/>
    </row>
    <row r="30" spans="1:7" x14ac:dyDescent="0.25">
      <c r="A30" s="9" t="s">
        <v>46</v>
      </c>
      <c r="B30" s="14" t="s">
        <v>47</v>
      </c>
      <c r="C30" s="10" t="s">
        <v>27</v>
      </c>
      <c r="D30" s="18">
        <v>218.75</v>
      </c>
      <c r="E30" s="10">
        <v>3299</v>
      </c>
      <c r="F30" s="9" t="s">
        <v>48</v>
      </c>
      <c r="G30" s="28" t="s">
        <v>14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218.75</v>
      </c>
      <c r="E31" s="24"/>
      <c r="F31" s="26"/>
      <c r="G31" s="27"/>
    </row>
    <row r="32" spans="1:7" x14ac:dyDescent="0.25">
      <c r="A32" s="9" t="s">
        <v>49</v>
      </c>
      <c r="B32" s="14" t="s">
        <v>50</v>
      </c>
      <c r="C32" s="10" t="s">
        <v>51</v>
      </c>
      <c r="D32" s="18">
        <v>2293.06</v>
      </c>
      <c r="E32" s="10">
        <v>3222</v>
      </c>
      <c r="F32" s="9" t="s">
        <v>20</v>
      </c>
      <c r="G32" s="28" t="s">
        <v>14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2293.06</v>
      </c>
      <c r="E33" s="24"/>
      <c r="F33" s="26"/>
      <c r="G33" s="27"/>
    </row>
    <row r="34" spans="1:7" x14ac:dyDescent="0.25">
      <c r="A34" s="9" t="s">
        <v>52</v>
      </c>
      <c r="B34" s="14" t="s">
        <v>53</v>
      </c>
      <c r="C34" s="10" t="s">
        <v>12</v>
      </c>
      <c r="D34" s="18">
        <v>82.13</v>
      </c>
      <c r="E34" s="10">
        <v>3232</v>
      </c>
      <c r="F34" s="9" t="s">
        <v>54</v>
      </c>
      <c r="G34" s="28" t="s">
        <v>14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82.13</v>
      </c>
      <c r="E35" s="24"/>
      <c r="F35" s="26"/>
      <c r="G35" s="27"/>
    </row>
    <row r="36" spans="1:7" x14ac:dyDescent="0.25">
      <c r="A36" s="9" t="s">
        <v>55</v>
      </c>
      <c r="B36" s="14" t="s">
        <v>56</v>
      </c>
      <c r="C36" s="10" t="s">
        <v>57</v>
      </c>
      <c r="D36" s="18">
        <v>2128.14</v>
      </c>
      <c r="E36" s="10">
        <v>3222</v>
      </c>
      <c r="F36" s="9" t="s">
        <v>20</v>
      </c>
      <c r="G36" s="28" t="s">
        <v>14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2128.14</v>
      </c>
      <c r="E37" s="24"/>
      <c r="F37" s="26"/>
      <c r="G37" s="27"/>
    </row>
    <row r="38" spans="1:7" x14ac:dyDescent="0.25">
      <c r="A38" s="9" t="s">
        <v>58</v>
      </c>
      <c r="B38" s="14" t="s">
        <v>56</v>
      </c>
      <c r="C38" s="10" t="s">
        <v>57</v>
      </c>
      <c r="D38" s="18">
        <v>11196.6</v>
      </c>
      <c r="E38" s="10">
        <v>3222</v>
      </c>
      <c r="F38" s="9" t="s">
        <v>20</v>
      </c>
      <c r="G38" s="28" t="s">
        <v>14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11196.6</v>
      </c>
      <c r="E39" s="24"/>
      <c r="F39" s="26"/>
      <c r="G39" s="27"/>
    </row>
    <row r="40" spans="1:7" x14ac:dyDescent="0.25">
      <c r="A40" s="9" t="s">
        <v>59</v>
      </c>
      <c r="B40" s="14" t="s">
        <v>60</v>
      </c>
      <c r="C40" s="10" t="s">
        <v>61</v>
      </c>
      <c r="D40" s="18">
        <v>772.73</v>
      </c>
      <c r="E40" s="10">
        <v>3722</v>
      </c>
      <c r="F40" s="9" t="s">
        <v>24</v>
      </c>
      <c r="G40" s="28" t="s">
        <v>14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772.73</v>
      </c>
      <c r="E41" s="24"/>
      <c r="F41" s="26"/>
      <c r="G41" s="27"/>
    </row>
    <row r="42" spans="1:7" x14ac:dyDescent="0.25">
      <c r="A42" s="9" t="s">
        <v>62</v>
      </c>
      <c r="B42" s="14" t="s">
        <v>63</v>
      </c>
      <c r="C42" s="10" t="s">
        <v>27</v>
      </c>
      <c r="D42" s="18">
        <v>57751.51</v>
      </c>
      <c r="E42" s="10">
        <v>3722</v>
      </c>
      <c r="F42" s="9" t="s">
        <v>24</v>
      </c>
      <c r="G42" s="28" t="s">
        <v>14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57751.51</v>
      </c>
      <c r="E43" s="24"/>
      <c r="F43" s="26"/>
      <c r="G43" s="27"/>
    </row>
    <row r="44" spans="1:7" x14ac:dyDescent="0.25">
      <c r="A44" s="9" t="s">
        <v>64</v>
      </c>
      <c r="B44" s="14" t="s">
        <v>65</v>
      </c>
      <c r="C44" s="10" t="s">
        <v>12</v>
      </c>
      <c r="D44" s="18">
        <v>1926.8</v>
      </c>
      <c r="E44" s="10">
        <v>3230</v>
      </c>
      <c r="F44" s="9" t="s">
        <v>66</v>
      </c>
      <c r="G44" s="28" t="s">
        <v>14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1926.8</v>
      </c>
      <c r="E45" s="24"/>
      <c r="F45" s="26"/>
      <c r="G45" s="27"/>
    </row>
    <row r="46" spans="1:7" x14ac:dyDescent="0.25">
      <c r="A46" s="9" t="s">
        <v>67</v>
      </c>
      <c r="B46" s="14" t="s">
        <v>68</v>
      </c>
      <c r="C46" s="10" t="s">
        <v>12</v>
      </c>
      <c r="D46" s="18">
        <v>291.74</v>
      </c>
      <c r="E46" s="10">
        <v>3236</v>
      </c>
      <c r="F46" s="9" t="s">
        <v>69</v>
      </c>
      <c r="G46" s="28" t="s">
        <v>14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291.74</v>
      </c>
      <c r="E47" s="24"/>
      <c r="F47" s="26"/>
      <c r="G47" s="27"/>
    </row>
    <row r="48" spans="1:7" x14ac:dyDescent="0.25">
      <c r="A48" s="9" t="s">
        <v>70</v>
      </c>
      <c r="B48" s="14" t="s">
        <v>71</v>
      </c>
      <c r="C48" s="10" t="s">
        <v>12</v>
      </c>
      <c r="D48" s="18">
        <v>70.56</v>
      </c>
      <c r="E48" s="10">
        <v>3431</v>
      </c>
      <c r="F48" s="9" t="s">
        <v>72</v>
      </c>
      <c r="G48" s="28" t="s">
        <v>14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70.56</v>
      </c>
      <c r="E49" s="24"/>
      <c r="F49" s="26"/>
      <c r="G49" s="27"/>
    </row>
    <row r="50" spans="1:7" x14ac:dyDescent="0.25">
      <c r="A50" s="9" t="s">
        <v>59</v>
      </c>
      <c r="B50" s="14" t="s">
        <v>73</v>
      </c>
      <c r="C50" s="10" t="s">
        <v>12</v>
      </c>
      <c r="D50" s="18">
        <v>380.21</v>
      </c>
      <c r="E50" s="10">
        <v>3722</v>
      </c>
      <c r="F50" s="9" t="s">
        <v>24</v>
      </c>
      <c r="G50" s="28" t="s">
        <v>14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380.21</v>
      </c>
      <c r="E51" s="24"/>
      <c r="F51" s="26"/>
      <c r="G51" s="27"/>
    </row>
    <row r="52" spans="1:7" x14ac:dyDescent="0.25">
      <c r="A52" s="9" t="s">
        <v>74</v>
      </c>
      <c r="B52" s="14" t="s">
        <v>75</v>
      </c>
      <c r="C52" s="10" t="s">
        <v>12</v>
      </c>
      <c r="D52" s="18">
        <v>2296.6999999999998</v>
      </c>
      <c r="E52" s="10">
        <v>3222</v>
      </c>
      <c r="F52" s="9" t="s">
        <v>20</v>
      </c>
      <c r="G52" s="28" t="s">
        <v>14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2296.6999999999998</v>
      </c>
      <c r="E53" s="24"/>
      <c r="F53" s="26"/>
      <c r="G53" s="27"/>
    </row>
    <row r="54" spans="1:7" x14ac:dyDescent="0.25">
      <c r="A54" s="9" t="s">
        <v>76</v>
      </c>
      <c r="B54" s="14" t="s">
        <v>77</v>
      </c>
      <c r="C54" s="10" t="s">
        <v>78</v>
      </c>
      <c r="D54" s="18">
        <v>21.75</v>
      </c>
      <c r="E54" s="10">
        <v>3222</v>
      </c>
      <c r="F54" s="9" t="s">
        <v>20</v>
      </c>
      <c r="G54" s="28" t="s">
        <v>14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21.75</v>
      </c>
      <c r="E55" s="24"/>
      <c r="F55" s="26"/>
      <c r="G55" s="27"/>
    </row>
    <row r="56" spans="1:7" x14ac:dyDescent="0.25">
      <c r="A56" s="9" t="s">
        <v>79</v>
      </c>
      <c r="B56" s="14" t="s">
        <v>80</v>
      </c>
      <c r="C56" s="10" t="s">
        <v>12</v>
      </c>
      <c r="D56" s="18">
        <v>107.87</v>
      </c>
      <c r="E56" s="10">
        <v>3239</v>
      </c>
      <c r="F56" s="9" t="s">
        <v>81</v>
      </c>
      <c r="G56" s="28" t="s">
        <v>14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107.87</v>
      </c>
      <c r="E57" s="24"/>
      <c r="F57" s="26"/>
      <c r="G57" s="27"/>
    </row>
    <row r="58" spans="1:7" x14ac:dyDescent="0.25">
      <c r="A58" s="9" t="s">
        <v>82</v>
      </c>
      <c r="B58" s="14" t="s">
        <v>83</v>
      </c>
      <c r="C58" s="10" t="s">
        <v>84</v>
      </c>
      <c r="D58" s="18">
        <v>2286.81</v>
      </c>
      <c r="E58" s="10">
        <v>3222</v>
      </c>
      <c r="F58" s="9" t="s">
        <v>20</v>
      </c>
      <c r="G58" s="28" t="s">
        <v>14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2286.81</v>
      </c>
      <c r="E59" s="24"/>
      <c r="F59" s="26"/>
      <c r="G59" s="27"/>
    </row>
    <row r="60" spans="1:7" x14ac:dyDescent="0.25">
      <c r="A60" s="9" t="s">
        <v>85</v>
      </c>
      <c r="B60" s="14" t="s">
        <v>86</v>
      </c>
      <c r="C60" s="10" t="s">
        <v>87</v>
      </c>
      <c r="D60" s="18">
        <v>180</v>
      </c>
      <c r="E60" s="10">
        <v>3238</v>
      </c>
      <c r="F60" s="9" t="s">
        <v>45</v>
      </c>
      <c r="G60" s="28" t="s">
        <v>14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180</v>
      </c>
      <c r="E61" s="24"/>
      <c r="F61" s="26"/>
      <c r="G61" s="27"/>
    </row>
    <row r="62" spans="1:7" x14ac:dyDescent="0.25">
      <c r="A62" s="9" t="s">
        <v>88</v>
      </c>
      <c r="B62" s="14" t="s">
        <v>89</v>
      </c>
      <c r="C62" s="10" t="s">
        <v>90</v>
      </c>
      <c r="D62" s="18">
        <v>1356.46</v>
      </c>
      <c r="E62" s="10">
        <v>3722</v>
      </c>
      <c r="F62" s="9" t="s">
        <v>24</v>
      </c>
      <c r="G62" s="28" t="s">
        <v>14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1356.46</v>
      </c>
      <c r="E63" s="24"/>
      <c r="F63" s="26"/>
      <c r="G63" s="27"/>
    </row>
    <row r="64" spans="1:7" x14ac:dyDescent="0.25">
      <c r="A64" s="9" t="s">
        <v>91</v>
      </c>
      <c r="B64" s="14" t="s">
        <v>92</v>
      </c>
      <c r="C64" s="10" t="s">
        <v>93</v>
      </c>
      <c r="D64" s="18">
        <v>1417.46</v>
      </c>
      <c r="E64" s="10">
        <v>3222</v>
      </c>
      <c r="F64" s="9" t="s">
        <v>20</v>
      </c>
      <c r="G64" s="28" t="s">
        <v>14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1417.46</v>
      </c>
      <c r="E65" s="24"/>
      <c r="F65" s="26"/>
      <c r="G65" s="27"/>
    </row>
    <row r="66" spans="1:7" x14ac:dyDescent="0.25">
      <c r="A66" s="9" t="s">
        <v>94</v>
      </c>
      <c r="B66" s="14" t="s">
        <v>92</v>
      </c>
      <c r="C66" s="10" t="s">
        <v>12</v>
      </c>
      <c r="D66" s="18">
        <v>226.74</v>
      </c>
      <c r="E66" s="10">
        <v>3232</v>
      </c>
      <c r="F66" s="9" t="s">
        <v>54</v>
      </c>
      <c r="G66" s="28" t="s">
        <v>14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226.74</v>
      </c>
      <c r="E67" s="24"/>
      <c r="F67" s="26"/>
      <c r="G67" s="27"/>
    </row>
    <row r="68" spans="1:7" x14ac:dyDescent="0.25">
      <c r="A68" s="9" t="s">
        <v>95</v>
      </c>
      <c r="B68" s="14" t="s">
        <v>92</v>
      </c>
      <c r="C68" s="10" t="s">
        <v>12</v>
      </c>
      <c r="D68" s="18">
        <v>70.650000000000006</v>
      </c>
      <c r="E68" s="10">
        <v>3231</v>
      </c>
      <c r="F68" s="9" t="s">
        <v>28</v>
      </c>
      <c r="G68" s="28" t="s">
        <v>14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70.650000000000006</v>
      </c>
      <c r="E69" s="24"/>
      <c r="F69" s="26"/>
      <c r="G69" s="27"/>
    </row>
    <row r="70" spans="1:7" x14ac:dyDescent="0.25">
      <c r="A70" s="9" t="s">
        <v>96</v>
      </c>
      <c r="B70" s="14" t="s">
        <v>92</v>
      </c>
      <c r="C70" s="10" t="s">
        <v>12</v>
      </c>
      <c r="D70" s="18">
        <v>26.19</v>
      </c>
      <c r="E70" s="10">
        <v>3224</v>
      </c>
      <c r="F70" s="9" t="s">
        <v>97</v>
      </c>
      <c r="G70" s="28" t="s">
        <v>14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26.19</v>
      </c>
      <c r="E71" s="24"/>
      <c r="F71" s="26"/>
      <c r="G71" s="27"/>
    </row>
    <row r="72" spans="1:7" x14ac:dyDescent="0.25">
      <c r="A72" s="9" t="s">
        <v>98</v>
      </c>
      <c r="B72" s="14" t="s">
        <v>92</v>
      </c>
      <c r="C72" s="10" t="s">
        <v>12</v>
      </c>
      <c r="D72" s="18">
        <v>106.25</v>
      </c>
      <c r="E72" s="10">
        <v>3292</v>
      </c>
      <c r="F72" s="9" t="s">
        <v>99</v>
      </c>
      <c r="G72" s="28" t="s">
        <v>14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106.25</v>
      </c>
      <c r="E73" s="24"/>
      <c r="F73" s="26"/>
      <c r="G73" s="27"/>
    </row>
    <row r="74" spans="1:7" x14ac:dyDescent="0.25">
      <c r="A74" s="9" t="s">
        <v>100</v>
      </c>
      <c r="B74" s="14" t="s">
        <v>92</v>
      </c>
      <c r="C74" s="10" t="s">
        <v>101</v>
      </c>
      <c r="D74" s="18">
        <v>7.15</v>
      </c>
      <c r="E74" s="10">
        <v>3231</v>
      </c>
      <c r="F74" s="9" t="s">
        <v>28</v>
      </c>
      <c r="G74" s="28" t="s">
        <v>14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7.15</v>
      </c>
      <c r="E75" s="24"/>
      <c r="F75" s="26"/>
      <c r="G75" s="27"/>
    </row>
    <row r="76" spans="1:7" x14ac:dyDescent="0.25">
      <c r="A76" s="9" t="s">
        <v>102</v>
      </c>
      <c r="B76" s="14" t="s">
        <v>103</v>
      </c>
      <c r="C76" s="10" t="s">
        <v>12</v>
      </c>
      <c r="D76" s="18">
        <v>50</v>
      </c>
      <c r="E76" s="10">
        <v>3299</v>
      </c>
      <c r="F76" s="9" t="s">
        <v>48</v>
      </c>
      <c r="G76" s="28" t="s">
        <v>14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50</v>
      </c>
      <c r="E77" s="24"/>
      <c r="F77" s="26"/>
      <c r="G77" s="27"/>
    </row>
    <row r="78" spans="1:7" x14ac:dyDescent="0.25">
      <c r="A78" s="9" t="s">
        <v>104</v>
      </c>
      <c r="B78" s="14" t="s">
        <v>105</v>
      </c>
      <c r="C78" s="10" t="s">
        <v>12</v>
      </c>
      <c r="D78" s="18">
        <v>12228.41</v>
      </c>
      <c r="E78" s="10">
        <v>3722</v>
      </c>
      <c r="F78" s="9" t="s">
        <v>24</v>
      </c>
      <c r="G78" s="28" t="s">
        <v>14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12228.41</v>
      </c>
      <c r="E79" s="24"/>
      <c r="F79" s="26"/>
      <c r="G79" s="27"/>
    </row>
    <row r="80" spans="1:7" x14ac:dyDescent="0.25">
      <c r="A80" s="9" t="s">
        <v>106</v>
      </c>
      <c r="B80" s="14" t="s">
        <v>107</v>
      </c>
      <c r="C80" s="10" t="s">
        <v>12</v>
      </c>
      <c r="D80" s="18">
        <v>22</v>
      </c>
      <c r="E80" s="10">
        <v>3222</v>
      </c>
      <c r="F80" s="9" t="s">
        <v>20</v>
      </c>
      <c r="G80" s="28" t="s">
        <v>14</v>
      </c>
    </row>
    <row r="81" spans="1:7" x14ac:dyDescent="0.25">
      <c r="A81" s="9"/>
      <c r="B81" s="14"/>
      <c r="C81" s="10"/>
      <c r="D81" s="18">
        <v>3</v>
      </c>
      <c r="E81" s="10">
        <v>3299</v>
      </c>
      <c r="F81" s="9" t="s">
        <v>48</v>
      </c>
      <c r="G81" s="21" t="s">
        <v>14</v>
      </c>
    </row>
    <row r="82" spans="1:7" ht="27" customHeight="1" thickBot="1" x14ac:dyDescent="0.3">
      <c r="A82" s="22" t="s">
        <v>16</v>
      </c>
      <c r="B82" s="23"/>
      <c r="C82" s="24"/>
      <c r="D82" s="25">
        <f>SUM(D80:D81)</f>
        <v>25</v>
      </c>
      <c r="E82" s="24"/>
      <c r="F82" s="26"/>
      <c r="G82" s="27"/>
    </row>
    <row r="83" spans="1:7" x14ac:dyDescent="0.25">
      <c r="A83" s="9" t="s">
        <v>108</v>
      </c>
      <c r="B83" s="14" t="s">
        <v>109</v>
      </c>
      <c r="C83" s="10" t="s">
        <v>12</v>
      </c>
      <c r="D83" s="18">
        <v>393.75</v>
      </c>
      <c r="E83" s="10">
        <v>3231</v>
      </c>
      <c r="F83" s="9" t="s">
        <v>28</v>
      </c>
      <c r="G83" s="28" t="s">
        <v>14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393.75</v>
      </c>
      <c r="E84" s="24"/>
      <c r="F84" s="26"/>
      <c r="G84" s="27"/>
    </row>
    <row r="85" spans="1:7" x14ac:dyDescent="0.25">
      <c r="A85" s="9" t="s">
        <v>110</v>
      </c>
      <c r="B85" s="14" t="s">
        <v>111</v>
      </c>
      <c r="C85" s="10" t="s">
        <v>112</v>
      </c>
      <c r="D85" s="18">
        <v>42.88</v>
      </c>
      <c r="E85" s="10">
        <v>3221</v>
      </c>
      <c r="F85" s="9" t="s">
        <v>13</v>
      </c>
      <c r="G85" s="28" t="s">
        <v>14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42.88</v>
      </c>
      <c r="E86" s="24"/>
      <c r="F86" s="26"/>
      <c r="G86" s="27"/>
    </row>
    <row r="87" spans="1:7" x14ac:dyDescent="0.25">
      <c r="A87" s="9" t="s">
        <v>113</v>
      </c>
      <c r="B87" s="14" t="s">
        <v>101</v>
      </c>
      <c r="C87" s="10" t="s">
        <v>12</v>
      </c>
      <c r="D87" s="18">
        <v>4992.6099999999997</v>
      </c>
      <c r="E87" s="10">
        <v>3222</v>
      </c>
      <c r="F87" s="9" t="s">
        <v>20</v>
      </c>
      <c r="G87" s="28" t="s">
        <v>14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4992.6099999999997</v>
      </c>
      <c r="E88" s="24"/>
      <c r="F88" s="26"/>
      <c r="G88" s="27"/>
    </row>
    <row r="89" spans="1:7" x14ac:dyDescent="0.25">
      <c r="A89" s="9" t="s">
        <v>114</v>
      </c>
      <c r="B89" s="14" t="s">
        <v>101</v>
      </c>
      <c r="C89" s="10" t="s">
        <v>12</v>
      </c>
      <c r="D89" s="18">
        <v>2509.2199999999998</v>
      </c>
      <c r="E89" s="10">
        <v>3222</v>
      </c>
      <c r="F89" s="9" t="s">
        <v>20</v>
      </c>
      <c r="G89" s="28" t="s">
        <v>14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2509.2199999999998</v>
      </c>
      <c r="E90" s="24"/>
      <c r="F90" s="26"/>
      <c r="G90" s="27"/>
    </row>
    <row r="91" spans="1:7" x14ac:dyDescent="0.25">
      <c r="A91" s="9" t="s">
        <v>115</v>
      </c>
      <c r="B91" s="14" t="s">
        <v>101</v>
      </c>
      <c r="C91" s="10" t="s">
        <v>12</v>
      </c>
      <c r="D91" s="18">
        <v>1613.54</v>
      </c>
      <c r="E91" s="10">
        <v>3237</v>
      </c>
      <c r="F91" s="9" t="s">
        <v>116</v>
      </c>
      <c r="G91" s="28" t="s">
        <v>14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1613.54</v>
      </c>
      <c r="E92" s="24"/>
      <c r="F92" s="26"/>
      <c r="G92" s="27"/>
    </row>
    <row r="93" spans="1:7" x14ac:dyDescent="0.25">
      <c r="A93" s="9" t="s">
        <v>117</v>
      </c>
      <c r="B93" s="14" t="s">
        <v>101</v>
      </c>
      <c r="C93" s="10" t="s">
        <v>12</v>
      </c>
      <c r="D93" s="18">
        <v>40.26</v>
      </c>
      <c r="E93" s="10">
        <v>3221</v>
      </c>
      <c r="F93" s="9" t="s">
        <v>13</v>
      </c>
      <c r="G93" s="28" t="s">
        <v>14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40.26</v>
      </c>
      <c r="E94" s="24"/>
      <c r="F94" s="26"/>
      <c r="G94" s="27"/>
    </row>
    <row r="95" spans="1:7" x14ac:dyDescent="0.25">
      <c r="A95" s="9" t="s">
        <v>118</v>
      </c>
      <c r="B95" s="14" t="s">
        <v>101</v>
      </c>
      <c r="C95" s="10" t="s">
        <v>12</v>
      </c>
      <c r="D95" s="18">
        <v>55</v>
      </c>
      <c r="E95" s="10">
        <v>3294</v>
      </c>
      <c r="F95" s="9" t="s">
        <v>119</v>
      </c>
      <c r="G95" s="28" t="s">
        <v>14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55</v>
      </c>
      <c r="E96" s="24"/>
      <c r="F96" s="26"/>
      <c r="G96" s="27"/>
    </row>
    <row r="97" spans="1:7" x14ac:dyDescent="0.25">
      <c r="A97" s="9" t="s">
        <v>120</v>
      </c>
      <c r="B97" s="14" t="s">
        <v>101</v>
      </c>
      <c r="C97" s="10" t="s">
        <v>12</v>
      </c>
      <c r="D97" s="18">
        <v>102.41</v>
      </c>
      <c r="E97" s="10">
        <v>3224</v>
      </c>
      <c r="F97" s="9" t="s">
        <v>97</v>
      </c>
      <c r="G97" s="28" t="s">
        <v>14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102.41</v>
      </c>
      <c r="E98" s="24"/>
      <c r="F98" s="26"/>
      <c r="G98" s="27"/>
    </row>
    <row r="99" spans="1:7" x14ac:dyDescent="0.25">
      <c r="A99" s="9" t="s">
        <v>121</v>
      </c>
      <c r="B99" s="14" t="s">
        <v>101</v>
      </c>
      <c r="C99" s="10" t="s">
        <v>101</v>
      </c>
      <c r="D99" s="18">
        <v>156.25</v>
      </c>
      <c r="E99" s="10">
        <v>3221</v>
      </c>
      <c r="F99" s="9" t="s">
        <v>13</v>
      </c>
      <c r="G99" s="28" t="s">
        <v>14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156.25</v>
      </c>
      <c r="E100" s="24"/>
      <c r="F100" s="26"/>
      <c r="G100" s="27"/>
    </row>
    <row r="101" spans="1:7" x14ac:dyDescent="0.25">
      <c r="A101" s="9" t="s">
        <v>122</v>
      </c>
      <c r="B101" s="14" t="s">
        <v>101</v>
      </c>
      <c r="C101" s="10" t="s">
        <v>123</v>
      </c>
      <c r="D101" s="18">
        <v>68.28</v>
      </c>
      <c r="E101" s="10">
        <v>3299</v>
      </c>
      <c r="F101" s="9" t="s">
        <v>48</v>
      </c>
      <c r="G101" s="28" t="s">
        <v>14</v>
      </c>
    </row>
    <row r="102" spans="1:7" ht="27" customHeight="1" thickBot="1" x14ac:dyDescent="0.3">
      <c r="A102" s="22" t="s">
        <v>16</v>
      </c>
      <c r="B102" s="23"/>
      <c r="C102" s="24"/>
      <c r="D102" s="25">
        <f>SUM(D101:D101)</f>
        <v>68.28</v>
      </c>
      <c r="E102" s="24"/>
      <c r="F102" s="26"/>
      <c r="G102" s="27"/>
    </row>
    <row r="103" spans="1:7" x14ac:dyDescent="0.25">
      <c r="A103" s="9" t="s">
        <v>124</v>
      </c>
      <c r="B103" s="14" t="s">
        <v>101</v>
      </c>
      <c r="C103" s="10" t="s">
        <v>12</v>
      </c>
      <c r="D103" s="18">
        <v>58.52</v>
      </c>
      <c r="E103" s="10">
        <v>3299</v>
      </c>
      <c r="F103" s="9" t="s">
        <v>48</v>
      </c>
      <c r="G103" s="28" t="s">
        <v>14</v>
      </c>
    </row>
    <row r="104" spans="1:7" ht="27" customHeight="1" thickBot="1" x14ac:dyDescent="0.3">
      <c r="A104" s="22" t="s">
        <v>16</v>
      </c>
      <c r="B104" s="23"/>
      <c r="C104" s="24"/>
      <c r="D104" s="25">
        <f>SUM(D103:D103)</f>
        <v>58.52</v>
      </c>
      <c r="E104" s="24"/>
      <c r="F104" s="26"/>
      <c r="G104" s="27"/>
    </row>
    <row r="105" spans="1:7" x14ac:dyDescent="0.25">
      <c r="A105" s="9"/>
      <c r="B105" s="14"/>
      <c r="C105" s="10"/>
      <c r="D105" s="18">
        <v>11986.48</v>
      </c>
      <c r="E105" s="10">
        <v>3111</v>
      </c>
      <c r="F105" s="9" t="s">
        <v>125</v>
      </c>
      <c r="G105" s="28" t="s">
        <v>14</v>
      </c>
    </row>
    <row r="106" spans="1:7" x14ac:dyDescent="0.25">
      <c r="A106" s="9"/>
      <c r="B106" s="14"/>
      <c r="C106" s="10"/>
      <c r="D106" s="18">
        <v>262515.5</v>
      </c>
      <c r="E106" s="10">
        <v>3111</v>
      </c>
      <c r="F106" s="9" t="s">
        <v>125</v>
      </c>
      <c r="G106" s="21" t="s">
        <v>14</v>
      </c>
    </row>
    <row r="107" spans="1:7" x14ac:dyDescent="0.25">
      <c r="A107" s="9"/>
      <c r="B107" s="14"/>
      <c r="C107" s="10"/>
      <c r="D107" s="18">
        <v>73.209999999999994</v>
      </c>
      <c r="E107" s="10">
        <v>3113</v>
      </c>
      <c r="F107" s="9" t="s">
        <v>126</v>
      </c>
      <c r="G107" s="21" t="s">
        <v>14</v>
      </c>
    </row>
    <row r="108" spans="1:7" x14ac:dyDescent="0.25">
      <c r="A108" s="9"/>
      <c r="B108" s="14"/>
      <c r="C108" s="10"/>
      <c r="D108" s="18">
        <v>220.72</v>
      </c>
      <c r="E108" s="10">
        <v>3121</v>
      </c>
      <c r="F108" s="9" t="s">
        <v>127</v>
      </c>
      <c r="G108" s="21" t="s">
        <v>14</v>
      </c>
    </row>
    <row r="109" spans="1:7" x14ac:dyDescent="0.25">
      <c r="A109" s="9"/>
      <c r="B109" s="14"/>
      <c r="C109" s="10"/>
      <c r="D109" s="18">
        <v>400</v>
      </c>
      <c r="E109" s="10">
        <v>3121</v>
      </c>
      <c r="F109" s="9" t="s">
        <v>127</v>
      </c>
      <c r="G109" s="21" t="s">
        <v>14</v>
      </c>
    </row>
    <row r="110" spans="1:7" x14ac:dyDescent="0.25">
      <c r="A110" s="9"/>
      <c r="B110" s="14"/>
      <c r="C110" s="10"/>
      <c r="D110" s="18">
        <v>4.8</v>
      </c>
      <c r="E110" s="10">
        <v>3122</v>
      </c>
      <c r="F110" s="9" t="s">
        <v>66</v>
      </c>
      <c r="G110" s="21" t="s">
        <v>14</v>
      </c>
    </row>
    <row r="111" spans="1:7" x14ac:dyDescent="0.25">
      <c r="A111" s="9"/>
      <c r="B111" s="14"/>
      <c r="C111" s="10"/>
      <c r="D111" s="18">
        <v>933.48</v>
      </c>
      <c r="E111" s="10">
        <v>3122</v>
      </c>
      <c r="F111" s="9" t="s">
        <v>66</v>
      </c>
      <c r="G111" s="21" t="s">
        <v>14</v>
      </c>
    </row>
    <row r="112" spans="1:7" x14ac:dyDescent="0.25">
      <c r="A112" s="9"/>
      <c r="B112" s="14"/>
      <c r="C112" s="10"/>
      <c r="D112" s="18">
        <v>4132.34</v>
      </c>
      <c r="E112" s="10">
        <v>3132</v>
      </c>
      <c r="F112" s="9" t="s">
        <v>128</v>
      </c>
      <c r="G112" s="21" t="s">
        <v>14</v>
      </c>
    </row>
    <row r="113" spans="1:7" x14ac:dyDescent="0.25">
      <c r="A113" s="9"/>
      <c r="B113" s="14"/>
      <c r="C113" s="10"/>
      <c r="D113" s="18">
        <v>22385.46</v>
      </c>
      <c r="E113" s="10">
        <v>3132</v>
      </c>
      <c r="F113" s="9" t="s">
        <v>128</v>
      </c>
      <c r="G113" s="21" t="s">
        <v>14</v>
      </c>
    </row>
    <row r="114" spans="1:7" x14ac:dyDescent="0.25">
      <c r="A114" s="9"/>
      <c r="B114" s="14"/>
      <c r="C114" s="10"/>
      <c r="D114" s="18">
        <v>15583.2</v>
      </c>
      <c r="E114" s="10">
        <v>3141</v>
      </c>
      <c r="F114" s="9" t="s">
        <v>66</v>
      </c>
      <c r="G114" s="21" t="s">
        <v>14</v>
      </c>
    </row>
    <row r="115" spans="1:7" x14ac:dyDescent="0.25">
      <c r="A115" s="9"/>
      <c r="B115" s="14"/>
      <c r="C115" s="10"/>
      <c r="D115" s="18">
        <v>31414.99</v>
      </c>
      <c r="E115" s="10">
        <v>3151</v>
      </c>
      <c r="F115" s="9" t="s">
        <v>66</v>
      </c>
      <c r="G115" s="21" t="s">
        <v>14</v>
      </c>
    </row>
    <row r="116" spans="1:7" x14ac:dyDescent="0.25">
      <c r="A116" s="9"/>
      <c r="B116" s="14"/>
      <c r="C116" s="10"/>
      <c r="D116" s="18">
        <v>26517.8</v>
      </c>
      <c r="E116" s="10">
        <v>3162</v>
      </c>
      <c r="F116" s="9" t="s">
        <v>66</v>
      </c>
      <c r="G116" s="21" t="s">
        <v>14</v>
      </c>
    </row>
    <row r="117" spans="1:7" x14ac:dyDescent="0.25">
      <c r="A117" s="9"/>
      <c r="B117" s="14"/>
      <c r="C117" s="10"/>
      <c r="D117" s="18">
        <v>220.72</v>
      </c>
      <c r="E117" s="10">
        <v>3171</v>
      </c>
      <c r="F117" s="9" t="s">
        <v>66</v>
      </c>
      <c r="G117" s="21" t="s">
        <v>14</v>
      </c>
    </row>
    <row r="118" spans="1:7" x14ac:dyDescent="0.25">
      <c r="A118" s="9"/>
      <c r="B118" s="14"/>
      <c r="C118" s="10"/>
      <c r="D118" s="18">
        <v>400</v>
      </c>
      <c r="E118" s="10">
        <v>3171</v>
      </c>
      <c r="F118" s="9" t="s">
        <v>66</v>
      </c>
      <c r="G118" s="21" t="s">
        <v>14</v>
      </c>
    </row>
    <row r="119" spans="1:7" x14ac:dyDescent="0.25">
      <c r="A119" s="9"/>
      <c r="B119" s="14"/>
      <c r="C119" s="10"/>
      <c r="D119" s="18">
        <v>330</v>
      </c>
      <c r="E119" s="10">
        <v>3211</v>
      </c>
      <c r="F119" s="9" t="s">
        <v>129</v>
      </c>
      <c r="G119" s="21" t="s">
        <v>14</v>
      </c>
    </row>
    <row r="120" spans="1:7" x14ac:dyDescent="0.25">
      <c r="A120" s="9"/>
      <c r="B120" s="14"/>
      <c r="C120" s="10"/>
      <c r="D120" s="18">
        <v>654</v>
      </c>
      <c r="E120" s="10">
        <v>3211</v>
      </c>
      <c r="F120" s="9" t="s">
        <v>129</v>
      </c>
      <c r="G120" s="21" t="s">
        <v>14</v>
      </c>
    </row>
    <row r="121" spans="1:7" x14ac:dyDescent="0.25">
      <c r="A121" s="9"/>
      <c r="B121" s="14"/>
      <c r="C121" s="10"/>
      <c r="D121" s="18">
        <v>305.23</v>
      </c>
      <c r="E121" s="10">
        <v>3212</v>
      </c>
      <c r="F121" s="9" t="s">
        <v>130</v>
      </c>
      <c r="G121" s="21" t="s">
        <v>14</v>
      </c>
    </row>
    <row r="122" spans="1:7" x14ac:dyDescent="0.25">
      <c r="A122" s="9"/>
      <c r="B122" s="14"/>
      <c r="C122" s="10"/>
      <c r="D122" s="18">
        <v>2446.9299999999998</v>
      </c>
      <c r="E122" s="10">
        <v>3212</v>
      </c>
      <c r="F122" s="9" t="s">
        <v>130</v>
      </c>
      <c r="G122" s="21" t="s">
        <v>14</v>
      </c>
    </row>
    <row r="123" spans="1:7" x14ac:dyDescent="0.25">
      <c r="A123" s="9"/>
      <c r="B123" s="14"/>
      <c r="C123" s="10"/>
      <c r="D123" s="18">
        <v>435.37</v>
      </c>
      <c r="E123" s="10">
        <v>3219</v>
      </c>
      <c r="F123" s="9" t="s">
        <v>66</v>
      </c>
      <c r="G123" s="21" t="s">
        <v>14</v>
      </c>
    </row>
    <row r="124" spans="1:7" x14ac:dyDescent="0.25">
      <c r="A124" s="9"/>
      <c r="B124" s="14"/>
      <c r="C124" s="10"/>
      <c r="D124" s="18">
        <v>22</v>
      </c>
      <c r="E124" s="10">
        <v>3221</v>
      </c>
      <c r="F124" s="9" t="s">
        <v>13</v>
      </c>
      <c r="G124" s="21" t="s">
        <v>14</v>
      </c>
    </row>
    <row r="125" spans="1:7" x14ac:dyDescent="0.25">
      <c r="A125" s="9"/>
      <c r="B125" s="14"/>
      <c r="C125" s="10"/>
      <c r="D125" s="18">
        <v>141.1</v>
      </c>
      <c r="E125" s="10">
        <v>3221</v>
      </c>
      <c r="F125" s="9" t="s">
        <v>13</v>
      </c>
      <c r="G125" s="21" t="s">
        <v>14</v>
      </c>
    </row>
    <row r="126" spans="1:7" x14ac:dyDescent="0.25">
      <c r="A126" s="9"/>
      <c r="B126" s="14"/>
      <c r="C126" s="10"/>
      <c r="D126" s="18">
        <v>1102.03</v>
      </c>
      <c r="E126" s="10">
        <v>3221</v>
      </c>
      <c r="F126" s="9" t="s">
        <v>13</v>
      </c>
      <c r="G126" s="21" t="s">
        <v>14</v>
      </c>
    </row>
    <row r="127" spans="1:7" x14ac:dyDescent="0.25">
      <c r="A127" s="9"/>
      <c r="B127" s="14"/>
      <c r="C127" s="10"/>
      <c r="D127" s="18">
        <v>17553.07</v>
      </c>
      <c r="E127" s="10">
        <v>3222</v>
      </c>
      <c r="F127" s="9" t="s">
        <v>20</v>
      </c>
      <c r="G127" s="21" t="s">
        <v>14</v>
      </c>
    </row>
    <row r="128" spans="1:7" x14ac:dyDescent="0.25">
      <c r="A128" s="9"/>
      <c r="B128" s="14"/>
      <c r="C128" s="10"/>
      <c r="D128" s="18">
        <v>450.02</v>
      </c>
      <c r="E128" s="10">
        <v>3224</v>
      </c>
      <c r="F128" s="9" t="s">
        <v>97</v>
      </c>
      <c r="G128" s="21" t="s">
        <v>14</v>
      </c>
    </row>
    <row r="129" spans="1:7" x14ac:dyDescent="0.25">
      <c r="A129" s="9"/>
      <c r="B129" s="14"/>
      <c r="C129" s="10"/>
      <c r="D129" s="18">
        <v>12.63</v>
      </c>
      <c r="E129" s="10">
        <v>3231</v>
      </c>
      <c r="F129" s="9" t="s">
        <v>28</v>
      </c>
      <c r="G129" s="21" t="s">
        <v>14</v>
      </c>
    </row>
    <row r="130" spans="1:7" x14ac:dyDescent="0.25">
      <c r="A130" s="9"/>
      <c r="B130" s="14"/>
      <c r="C130" s="10"/>
      <c r="D130" s="18">
        <v>19.2</v>
      </c>
      <c r="E130" s="10">
        <v>3231</v>
      </c>
      <c r="F130" s="9" t="s">
        <v>28</v>
      </c>
      <c r="G130" s="21" t="s">
        <v>14</v>
      </c>
    </row>
    <row r="131" spans="1:7" x14ac:dyDescent="0.25">
      <c r="A131" s="9"/>
      <c r="B131" s="14"/>
      <c r="C131" s="10"/>
      <c r="D131" s="18">
        <v>144.15</v>
      </c>
      <c r="E131" s="10">
        <v>3231</v>
      </c>
      <c r="F131" s="9" t="s">
        <v>28</v>
      </c>
      <c r="G131" s="21" t="s">
        <v>14</v>
      </c>
    </row>
    <row r="132" spans="1:7" x14ac:dyDescent="0.25">
      <c r="A132" s="9"/>
      <c r="B132" s="14"/>
      <c r="C132" s="10"/>
      <c r="D132" s="18">
        <v>435.37</v>
      </c>
      <c r="E132" s="10">
        <v>3231</v>
      </c>
      <c r="F132" s="9" t="s">
        <v>28</v>
      </c>
      <c r="G132" s="21" t="s">
        <v>14</v>
      </c>
    </row>
    <row r="133" spans="1:7" x14ac:dyDescent="0.25">
      <c r="A133" s="9"/>
      <c r="B133" s="14"/>
      <c r="C133" s="10"/>
      <c r="D133" s="18">
        <v>1543.75</v>
      </c>
      <c r="E133" s="10">
        <v>3231</v>
      </c>
      <c r="F133" s="9" t="s">
        <v>28</v>
      </c>
      <c r="G133" s="21" t="s">
        <v>14</v>
      </c>
    </row>
    <row r="134" spans="1:7" x14ac:dyDescent="0.25">
      <c r="A134" s="9"/>
      <c r="B134" s="14"/>
      <c r="C134" s="10"/>
      <c r="D134" s="18">
        <v>133.46</v>
      </c>
      <c r="E134" s="10">
        <v>3232</v>
      </c>
      <c r="F134" s="9" t="s">
        <v>54</v>
      </c>
      <c r="G134" s="21" t="s">
        <v>14</v>
      </c>
    </row>
    <row r="135" spans="1:7" x14ac:dyDescent="0.25">
      <c r="A135" s="9"/>
      <c r="B135" s="14"/>
      <c r="C135" s="10"/>
      <c r="D135" s="18">
        <v>66.94</v>
      </c>
      <c r="E135" s="10">
        <v>3234</v>
      </c>
      <c r="F135" s="9" t="s">
        <v>131</v>
      </c>
      <c r="G135" s="21" t="s">
        <v>14</v>
      </c>
    </row>
    <row r="136" spans="1:7" x14ac:dyDescent="0.25">
      <c r="A136" s="9"/>
      <c r="B136" s="14"/>
      <c r="C136" s="10"/>
      <c r="D136" s="18">
        <v>81.16</v>
      </c>
      <c r="E136" s="10">
        <v>3234</v>
      </c>
      <c r="F136" s="9" t="s">
        <v>131</v>
      </c>
      <c r="G136" s="21" t="s">
        <v>14</v>
      </c>
    </row>
    <row r="137" spans="1:7" x14ac:dyDescent="0.25">
      <c r="A137" s="9"/>
      <c r="B137" s="14"/>
      <c r="C137" s="10"/>
      <c r="D137" s="18">
        <v>435.55</v>
      </c>
      <c r="E137" s="10">
        <v>3234</v>
      </c>
      <c r="F137" s="9" t="s">
        <v>131</v>
      </c>
      <c r="G137" s="21" t="s">
        <v>14</v>
      </c>
    </row>
    <row r="138" spans="1:7" x14ac:dyDescent="0.25">
      <c r="A138" s="9"/>
      <c r="B138" s="14"/>
      <c r="C138" s="10"/>
      <c r="D138" s="18">
        <v>630.58000000000004</v>
      </c>
      <c r="E138" s="10">
        <v>3234</v>
      </c>
      <c r="F138" s="9" t="s">
        <v>131</v>
      </c>
      <c r="G138" s="21" t="s">
        <v>14</v>
      </c>
    </row>
    <row r="139" spans="1:7" x14ac:dyDescent="0.25">
      <c r="A139" s="9"/>
      <c r="B139" s="14"/>
      <c r="C139" s="10"/>
      <c r="D139" s="18">
        <v>62.5</v>
      </c>
      <c r="E139" s="10">
        <v>3237</v>
      </c>
      <c r="F139" s="9" t="s">
        <v>116</v>
      </c>
      <c r="G139" s="21" t="s">
        <v>14</v>
      </c>
    </row>
    <row r="140" spans="1:7" x14ac:dyDescent="0.25">
      <c r="A140" s="9"/>
      <c r="B140" s="14"/>
      <c r="C140" s="10"/>
      <c r="D140" s="18">
        <v>215.82</v>
      </c>
      <c r="E140" s="10">
        <v>3237</v>
      </c>
      <c r="F140" s="9" t="s">
        <v>116</v>
      </c>
      <c r="G140" s="21" t="s">
        <v>14</v>
      </c>
    </row>
    <row r="141" spans="1:7" x14ac:dyDescent="0.25">
      <c r="A141" s="9"/>
      <c r="B141" s="14"/>
      <c r="C141" s="10"/>
      <c r="D141" s="18">
        <v>218.82</v>
      </c>
      <c r="E141" s="10">
        <v>3237</v>
      </c>
      <c r="F141" s="9" t="s">
        <v>116</v>
      </c>
      <c r="G141" s="21" t="s">
        <v>14</v>
      </c>
    </row>
    <row r="142" spans="1:7" x14ac:dyDescent="0.25">
      <c r="A142" s="9"/>
      <c r="B142" s="14"/>
      <c r="C142" s="10"/>
      <c r="D142" s="18">
        <v>1613.54</v>
      </c>
      <c r="E142" s="10">
        <v>3237</v>
      </c>
      <c r="F142" s="9" t="s">
        <v>116</v>
      </c>
      <c r="G142" s="21" t="s">
        <v>14</v>
      </c>
    </row>
    <row r="143" spans="1:7" x14ac:dyDescent="0.25">
      <c r="A143" s="9"/>
      <c r="B143" s="14"/>
      <c r="C143" s="10"/>
      <c r="D143" s="18">
        <v>180</v>
      </c>
      <c r="E143" s="10">
        <v>3238</v>
      </c>
      <c r="F143" s="9" t="s">
        <v>45</v>
      </c>
      <c r="G143" s="21" t="s">
        <v>14</v>
      </c>
    </row>
    <row r="144" spans="1:7" x14ac:dyDescent="0.25">
      <c r="A144" s="9"/>
      <c r="B144" s="14"/>
      <c r="C144" s="10"/>
      <c r="D144" s="18">
        <v>212.5</v>
      </c>
      <c r="E144" s="10">
        <v>3238</v>
      </c>
      <c r="F144" s="9" t="s">
        <v>45</v>
      </c>
      <c r="G144" s="21" t="s">
        <v>14</v>
      </c>
    </row>
    <row r="145" spans="1:7" x14ac:dyDescent="0.25">
      <c r="A145" s="9"/>
      <c r="B145" s="14"/>
      <c r="C145" s="10"/>
      <c r="D145" s="18">
        <v>1.66</v>
      </c>
      <c r="E145" s="10">
        <v>3239</v>
      </c>
      <c r="F145" s="9" t="s">
        <v>81</v>
      </c>
      <c r="G145" s="21" t="s">
        <v>14</v>
      </c>
    </row>
    <row r="146" spans="1:7" x14ac:dyDescent="0.25">
      <c r="A146" s="9"/>
      <c r="B146" s="14"/>
      <c r="C146" s="10"/>
      <c r="D146" s="18">
        <v>107.87</v>
      </c>
      <c r="E146" s="10">
        <v>3239</v>
      </c>
      <c r="F146" s="9" t="s">
        <v>81</v>
      </c>
      <c r="G146" s="21" t="s">
        <v>14</v>
      </c>
    </row>
    <row r="147" spans="1:7" x14ac:dyDescent="0.25">
      <c r="A147" s="9"/>
      <c r="B147" s="14"/>
      <c r="C147" s="10"/>
      <c r="D147" s="18">
        <v>130.88</v>
      </c>
      <c r="E147" s="10">
        <v>3239</v>
      </c>
      <c r="F147" s="9" t="s">
        <v>81</v>
      </c>
      <c r="G147" s="21" t="s">
        <v>14</v>
      </c>
    </row>
    <row r="148" spans="1:7" x14ac:dyDescent="0.25">
      <c r="A148" s="9"/>
      <c r="B148" s="14"/>
      <c r="C148" s="10"/>
      <c r="D148" s="18">
        <v>578.95000000000005</v>
      </c>
      <c r="E148" s="10">
        <v>3239</v>
      </c>
      <c r="F148" s="9" t="s">
        <v>81</v>
      </c>
      <c r="G148" s="21" t="s">
        <v>14</v>
      </c>
    </row>
    <row r="149" spans="1:7" x14ac:dyDescent="0.25">
      <c r="A149" s="9"/>
      <c r="B149" s="14"/>
      <c r="C149" s="10"/>
      <c r="D149" s="18">
        <v>617.9</v>
      </c>
      <c r="E149" s="10">
        <v>3291</v>
      </c>
      <c r="F149" s="9" t="s">
        <v>132</v>
      </c>
      <c r="G149" s="21" t="s">
        <v>14</v>
      </c>
    </row>
    <row r="150" spans="1:7" x14ac:dyDescent="0.25">
      <c r="A150" s="9"/>
      <c r="B150" s="14"/>
      <c r="C150" s="10"/>
      <c r="D150" s="18">
        <v>336</v>
      </c>
      <c r="E150" s="10">
        <v>3295</v>
      </c>
      <c r="F150" s="9" t="s">
        <v>133</v>
      </c>
      <c r="G150" s="21" t="s">
        <v>14</v>
      </c>
    </row>
    <row r="151" spans="1:7" x14ac:dyDescent="0.25">
      <c r="A151" s="9"/>
      <c r="B151" s="14"/>
      <c r="C151" s="10"/>
      <c r="D151" s="18">
        <v>398.55</v>
      </c>
      <c r="E151" s="10">
        <v>3299</v>
      </c>
      <c r="F151" s="9" t="s">
        <v>48</v>
      </c>
      <c r="G151" s="21" t="s">
        <v>14</v>
      </c>
    </row>
    <row r="152" spans="1:7" x14ac:dyDescent="0.25">
      <c r="A152" s="9"/>
      <c r="B152" s="14"/>
      <c r="C152" s="10"/>
      <c r="D152" s="18">
        <v>71.27</v>
      </c>
      <c r="E152" s="10">
        <v>3431</v>
      </c>
      <c r="F152" s="9" t="s">
        <v>72</v>
      </c>
      <c r="G152" s="21" t="s">
        <v>14</v>
      </c>
    </row>
    <row r="153" spans="1:7" x14ac:dyDescent="0.25">
      <c r="A153" s="9"/>
      <c r="B153" s="14"/>
      <c r="C153" s="10"/>
      <c r="D153" s="18">
        <v>779.63</v>
      </c>
      <c r="E153" s="10">
        <v>4222</v>
      </c>
      <c r="F153" s="9" t="s">
        <v>134</v>
      </c>
      <c r="G153" s="21" t="s">
        <v>14</v>
      </c>
    </row>
    <row r="154" spans="1:7" ht="21" customHeight="1" thickBot="1" x14ac:dyDescent="0.3">
      <c r="A154" s="22" t="s">
        <v>16</v>
      </c>
      <c r="B154" s="23"/>
      <c r="C154" s="24"/>
      <c r="D154" s="25">
        <f>SUM(D105:D153)</f>
        <v>409257.13</v>
      </c>
      <c r="E154" s="24"/>
      <c r="F154" s="26"/>
      <c r="G154" s="27"/>
    </row>
    <row r="155" spans="1:7" ht="15.75" thickBot="1" x14ac:dyDescent="0.3">
      <c r="A155" s="29" t="s">
        <v>135</v>
      </c>
      <c r="B155" s="30"/>
      <c r="C155" s="31"/>
      <c r="D155" s="32">
        <f>SUM(D9,D11,D13,D15,D17,D19,D21,D23,D25,D27,D29,D31,D33,D35,D37,D39,D41,D43,D45,D47,D49,D51,D53,D55,D57,D59,D61,D63,D65,D67,D69,D71,D73,D75,D77,D79,D82,D84,D86,D88,D90,D92,D94,D96,D98,D100,D102,D104,D154)</f>
        <v>562616.60000000009</v>
      </c>
      <c r="E155" s="31"/>
      <c r="F155" s="33"/>
      <c r="G155" s="34"/>
    </row>
    <row r="156" spans="1:7" x14ac:dyDescent="0.25">
      <c r="A156" s="9"/>
      <c r="B156" s="14"/>
      <c r="C156" s="10"/>
      <c r="D156" s="18"/>
      <c r="E156" s="10"/>
      <c r="F156" s="9"/>
    </row>
    <row r="157" spans="1:7" x14ac:dyDescent="0.25">
      <c r="A157" s="9"/>
      <c r="B157" s="14"/>
      <c r="C157" s="10"/>
      <c r="D157" s="18"/>
      <c r="E157" s="10"/>
      <c r="F157" s="9"/>
    </row>
    <row r="158" spans="1:7" x14ac:dyDescent="0.25">
      <c r="A158" s="9"/>
      <c r="B158" s="14"/>
      <c r="C158" s="10"/>
      <c r="D158" s="18"/>
      <c r="E158" s="10"/>
      <c r="F158" s="9"/>
    </row>
    <row r="159" spans="1:7" x14ac:dyDescent="0.25">
      <c r="A159" s="9"/>
      <c r="B159" s="14"/>
      <c r="C159" s="10"/>
      <c r="D159" s="18"/>
      <c r="E159" s="10"/>
      <c r="F159" s="9"/>
    </row>
    <row r="160" spans="1:7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2024-12-20T09:14:25Z</dcterms:modified>
</cp:coreProperties>
</file>