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3005"/>
  </bookViews>
  <sheets>
    <sheet name="JavnaObjava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5" i="1" l="1"/>
  <c r="D134" i="1"/>
  <c r="D89" i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<sst xmlns="http://schemas.openxmlformats.org/spreadsheetml/2006/main" count="348" uniqueCount="119">
  <si>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</si>
  <si>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</si>
  <si>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</si>
  <si>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</si>
  <si>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</si>
  <si>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</si>
  <si>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</si>
  <si>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</si>
  <si>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Frana Galovića_x000D_
ŠKOLSKI PRILAZ 7_x000D_
Zagreb_x000D_
Tel: 6671-733   Fax: 6625 -151_x000D_
OIB: 97699903366_x000D_
Mail: os.zagreb.096@gmail.com_x000D_
IBAN: HR0924020061101012819</t>
  </si>
  <si>
    <t>Isplata Sredstava Za Razdoblje: 01.03.2025 Do 31.03.2025</t>
  </si>
  <si>
    <t>POKUPČANKA D.O.O.</t>
  </si>
  <si>
    <t>99161238553</t>
  </si>
  <si>
    <t>10410 VELIKA GORICA</t>
  </si>
  <si>
    <t>MATERIJAL I SIROVINE</t>
  </si>
  <si>
    <t>OŠ Frana Galovića</t>
  </si>
  <si>
    <t>Ukupno:</t>
  </si>
  <si>
    <t>FERITAS</t>
  </si>
  <si>
    <t>97149222597</t>
  </si>
  <si>
    <t>ZAGREB</t>
  </si>
  <si>
    <t>ZAMISLI I IDEJE</t>
  </si>
  <si>
    <t>86115250414</t>
  </si>
  <si>
    <t>VUGER SELO</t>
  </si>
  <si>
    <t>FIV</t>
  </si>
  <si>
    <t>84708418899</t>
  </si>
  <si>
    <t>OSTALE USLUGE</t>
  </si>
  <si>
    <t>Kovačić konzalting d.o.o.</t>
  </si>
  <si>
    <t>79608058419</t>
  </si>
  <si>
    <t>21220 Trogir</t>
  </si>
  <si>
    <t>UREDSKI MATERIJAL I OSTALI MATERIJALNI RASHODI</t>
  </si>
  <si>
    <t>KLARA  D.D.</t>
  </si>
  <si>
    <t>76842508189</t>
  </si>
  <si>
    <t>STANEK d.o.o.</t>
  </si>
  <si>
    <t>76706875460</t>
  </si>
  <si>
    <t>42000 Kučan Marof</t>
  </si>
  <si>
    <t>OPTIMUS LAB</t>
  </si>
  <si>
    <t>71981294715</t>
  </si>
  <si>
    <t>ČAKOVEC</t>
  </si>
  <si>
    <t>RAČUNALNE USLUGE</t>
  </si>
  <si>
    <t>ELEMENT</t>
  </si>
  <si>
    <t>71412305441</t>
  </si>
  <si>
    <t>INSTRUMENTI, UREĐAJI I STROJEVI</t>
  </si>
  <si>
    <t>LIDL HRVATSKA</t>
  </si>
  <si>
    <t>66089976432</t>
  </si>
  <si>
    <t>Benefit Systems d.o.o.</t>
  </si>
  <si>
    <t>57845277445</t>
  </si>
  <si>
    <t>10000 Zagreb</t>
  </si>
  <si>
    <t>OSTALI NESPOMENUTI RASHODI POSLOVANJA</t>
  </si>
  <si>
    <t>IGOMAT</t>
  </si>
  <si>
    <t>55662000497</t>
  </si>
  <si>
    <t>BREGANA</t>
  </si>
  <si>
    <t>SPAR</t>
  </si>
  <si>
    <t>46108893754</t>
  </si>
  <si>
    <t>REPREZENTACIJA</t>
  </si>
  <si>
    <t>VINDIJA mesni proizvodi</t>
  </si>
  <si>
    <t>44138062462</t>
  </si>
  <si>
    <t>VARAŽDIN</t>
  </si>
  <si>
    <t>VINDIJA- mliječni proizvodi</t>
  </si>
  <si>
    <t>CONRAD</t>
  </si>
  <si>
    <t xml:space="preserve">42992093253 </t>
  </si>
  <si>
    <t>GROSUPLJE</t>
  </si>
  <si>
    <t>OSNOVNA ŠKOLA DUGAVE</t>
  </si>
  <si>
    <t>3770192</t>
  </si>
  <si>
    <t>Nema Konta Na Odabranoj Razini</t>
  </si>
  <si>
    <t>NASTAVNI ZAVOD ZA JAVNO ZDRAVSTVO</t>
  </si>
  <si>
    <t>3270661</t>
  </si>
  <si>
    <t>ZDRAVSTVENE I VETERINARSKE USLUGE</t>
  </si>
  <si>
    <t>TISAK PLUS</t>
  </si>
  <si>
    <t>32497003047</t>
  </si>
  <si>
    <t>LEDO</t>
  </si>
  <si>
    <t>3218821</t>
  </si>
  <si>
    <t>ERSTE&amp;STEIERMÄRKISCHE BANK d.d.</t>
  </si>
  <si>
    <t>23057039320</t>
  </si>
  <si>
    <t>51000 RIJEKA</t>
  </si>
  <si>
    <t>BANKARSKE USLUGE I USLUGE PLATNOG PROMETA</t>
  </si>
  <si>
    <t>PODRAVKA</t>
  </si>
  <si>
    <t>18928523252</t>
  </si>
  <si>
    <t>KOPRIVNICA</t>
  </si>
  <si>
    <t>LICITAR</t>
  </si>
  <si>
    <t>15000838284</t>
  </si>
  <si>
    <t>SVEUČILIŠTE U ZADRU</t>
  </si>
  <si>
    <t>10839679016</t>
  </si>
  <si>
    <t>23000 ZADAR</t>
  </si>
  <si>
    <t>ALKA SCRIPT D.O.O. ZA IZDAVAČKU DJELATNOST</t>
  </si>
  <si>
    <t>10350279556</t>
  </si>
  <si>
    <t>10110 ZAGREB</t>
  </si>
  <si>
    <t>MM MEDVEN</t>
  </si>
  <si>
    <t>1</t>
  </si>
  <si>
    <t>KRAŠIĆ</t>
  </si>
  <si>
    <t>HUROŠ</t>
  </si>
  <si>
    <t>ČLANARINE</t>
  </si>
  <si>
    <t>FINA</t>
  </si>
  <si>
    <t>Telemach d.o.o.</t>
  </si>
  <si>
    <t>USLUGE TELEFONA, POŠTE I PRIJEVOZA</t>
  </si>
  <si>
    <t>E.S.K.</t>
  </si>
  <si>
    <t>PREMIJE OSIGURANJA</t>
  </si>
  <si>
    <t>Hrvatska pošta</t>
  </si>
  <si>
    <t>-</t>
  </si>
  <si>
    <t>IDA DIDACTA d.o.o.</t>
  </si>
  <si>
    <t>POINT</t>
  </si>
  <si>
    <t>DEKAŠPORT</t>
  </si>
  <si>
    <t>00785132107</t>
  </si>
  <si>
    <t>PET</t>
  </si>
  <si>
    <t>CLIPS</t>
  </si>
  <si>
    <t>STUDENTSKI CENTAR</t>
  </si>
  <si>
    <t>INTELEKTUALNE I OSOBNE USLUGE</t>
  </si>
  <si>
    <t>LIMES PLUS</t>
  </si>
  <si>
    <t>NACIONALNI KATEHETSKI URED</t>
  </si>
  <si>
    <t>STRUČNO USAVRŠAVANJE ZAPOSLENIKA</t>
  </si>
  <si>
    <t>INTERSPAR</t>
  </si>
  <si>
    <t>KABANA HOTELS</t>
  </si>
  <si>
    <t>ORHID</t>
  </si>
  <si>
    <t>SLUŽBENA PUTOVANJA</t>
  </si>
  <si>
    <t>PLAĆE ZA REDOVAN RAD</t>
  </si>
  <si>
    <t>DOPRINOSI ZA ZDRAVSTVENO OSIGURANJE</t>
  </si>
  <si>
    <t>NAKNADE ZA PRIJEVOZ, ZA RAD NA TERENU I ODVOJENI ŽIVOT</t>
  </si>
  <si>
    <t>MATERIJAL I DIJELOVI ZA TEKUĆE I INVESTICIJSKO ODRŽAVANJE</t>
  </si>
  <si>
    <t>NAKNADE ZA RAD PREDSTAVNIČKIH I IZVRŠNIH TIJELA I SLIČNO</t>
  </si>
  <si>
    <t>PRISTOJBE I NAKNADE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</si>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</sst>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564.48</v>
      </c>
      <c r="E7" s="10">
        <v>3222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564.48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7.35</v>
      </c>
      <c r="E9" s="10">
        <v>3222</v>
      </c>
      <c r="F9" s="9" t="s">
        <v>13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7.35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21</v>
      </c>
      <c r="D11" s="18">
        <v>45</v>
      </c>
      <c r="E11" s="10">
        <v>3222</v>
      </c>
      <c r="F11" s="9" t="s">
        <v>13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45</v>
      </c>
      <c r="E12" s="23"/>
      <c r="F12" s="25"/>
      <c r="G12" s="26"/>
    </row>
    <row r="13" spans="1:7" x14ac:dyDescent="0.25">
      <c r="A13" s="9" t="s">
        <v>22</v>
      </c>
      <c r="B13" s="14" t="s">
        <v>23</v>
      </c>
      <c r="C13" s="10" t="s">
        <v>18</v>
      </c>
      <c r="D13" s="18">
        <v>593.98</v>
      </c>
      <c r="E13" s="10">
        <v>3239</v>
      </c>
      <c r="F13" s="9" t="s">
        <v>24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593.98</v>
      </c>
      <c r="E14" s="23"/>
      <c r="F14" s="25"/>
      <c r="G14" s="26"/>
    </row>
    <row r="15" spans="1:7" x14ac:dyDescent="0.25">
      <c r="A15" s="9" t="s">
        <v>25</v>
      </c>
      <c r="B15" s="14" t="s">
        <v>26</v>
      </c>
      <c r="C15" s="10" t="s">
        <v>27</v>
      </c>
      <c r="D15" s="18">
        <v>9</v>
      </c>
      <c r="E15" s="10">
        <v>3221</v>
      </c>
      <c r="F15" s="9" t="s">
        <v>28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9</v>
      </c>
      <c r="E16" s="23"/>
      <c r="F16" s="25"/>
      <c r="G16" s="26"/>
    </row>
    <row r="17" spans="1:7" x14ac:dyDescent="0.25">
      <c r="A17" s="9" t="s">
        <v>29</v>
      </c>
      <c r="B17" s="14" t="s">
        <v>30</v>
      </c>
      <c r="C17" s="10" t="s">
        <v>18</v>
      </c>
      <c r="D17" s="18">
        <v>10431.290000000001</v>
      </c>
      <c r="E17" s="10">
        <v>3222</v>
      </c>
      <c r="F17" s="9" t="s">
        <v>13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10431.290000000001</v>
      </c>
      <c r="E18" s="23"/>
      <c r="F18" s="25"/>
      <c r="G18" s="26"/>
    </row>
    <row r="19" spans="1:7" x14ac:dyDescent="0.25">
      <c r="A19" s="9" t="s">
        <v>31</v>
      </c>
      <c r="B19" s="14" t="s">
        <v>32</v>
      </c>
      <c r="C19" s="10" t="s">
        <v>33</v>
      </c>
      <c r="D19" s="18">
        <v>23.99</v>
      </c>
      <c r="E19" s="10">
        <v>3222</v>
      </c>
      <c r="F19" s="9" t="s">
        <v>13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23.99</v>
      </c>
      <c r="E20" s="23"/>
      <c r="F20" s="25"/>
      <c r="G20" s="26"/>
    </row>
    <row r="21" spans="1:7" x14ac:dyDescent="0.25">
      <c r="A21" s="9" t="s">
        <v>34</v>
      </c>
      <c r="B21" s="14" t="s">
        <v>35</v>
      </c>
      <c r="C21" s="10" t="s">
        <v>36</v>
      </c>
      <c r="D21" s="18">
        <v>212.5</v>
      </c>
      <c r="E21" s="10">
        <v>3238</v>
      </c>
      <c r="F21" s="9" t="s">
        <v>37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212.5</v>
      </c>
      <c r="E22" s="23"/>
      <c r="F22" s="25"/>
      <c r="G22" s="26"/>
    </row>
    <row r="23" spans="1:7" x14ac:dyDescent="0.25">
      <c r="A23" s="9" t="s">
        <v>38</v>
      </c>
      <c r="B23" s="14" t="s">
        <v>39</v>
      </c>
      <c r="C23" s="10" t="s">
        <v>18</v>
      </c>
      <c r="D23" s="18">
        <v>275.81</v>
      </c>
      <c r="E23" s="10">
        <v>4225</v>
      </c>
      <c r="F23" s="9" t="s">
        <v>40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275.81</v>
      </c>
      <c r="E24" s="23"/>
      <c r="F24" s="25"/>
      <c r="G24" s="26"/>
    </row>
    <row r="25" spans="1:7" x14ac:dyDescent="0.25">
      <c r="A25" s="9" t="s">
        <v>41</v>
      </c>
      <c r="B25" s="14" t="s">
        <v>42</v>
      </c>
      <c r="C25" s="10" t="s">
        <v>18</v>
      </c>
      <c r="D25" s="18">
        <v>40.5</v>
      </c>
      <c r="E25" s="10">
        <v>3222</v>
      </c>
      <c r="F25" s="9" t="s">
        <v>13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40.5</v>
      </c>
      <c r="E26" s="23"/>
      <c r="F26" s="25"/>
      <c r="G26" s="26"/>
    </row>
    <row r="27" spans="1:7" x14ac:dyDescent="0.25">
      <c r="A27" s="9" t="s">
        <v>43</v>
      </c>
      <c r="B27" s="14" t="s">
        <v>44</v>
      </c>
      <c r="C27" s="10" t="s">
        <v>45</v>
      </c>
      <c r="D27" s="18">
        <v>270.75</v>
      </c>
      <c r="E27" s="10">
        <v>3299</v>
      </c>
      <c r="F27" s="9" t="s">
        <v>46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270.75</v>
      </c>
      <c r="E28" s="23"/>
      <c r="F28" s="25"/>
      <c r="G28" s="26"/>
    </row>
    <row r="29" spans="1:7" x14ac:dyDescent="0.25">
      <c r="A29" s="9" t="s">
        <v>47</v>
      </c>
      <c r="B29" s="14" t="s">
        <v>48</v>
      </c>
      <c r="C29" s="10" t="s">
        <v>49</v>
      </c>
      <c r="D29" s="18">
        <v>136.6</v>
      </c>
      <c r="E29" s="10">
        <v>3222</v>
      </c>
      <c r="F29" s="9" t="s">
        <v>13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136.6</v>
      </c>
      <c r="E30" s="23"/>
      <c r="F30" s="25"/>
      <c r="G30" s="26"/>
    </row>
    <row r="31" spans="1:7" x14ac:dyDescent="0.25">
      <c r="A31" s="9" t="s">
        <v>50</v>
      </c>
      <c r="B31" s="14" t="s">
        <v>51</v>
      </c>
      <c r="C31" s="10" t="s">
        <v>18</v>
      </c>
      <c r="D31" s="18">
        <v>70.900000000000006</v>
      </c>
      <c r="E31" s="10">
        <v>3293</v>
      </c>
      <c r="F31" s="9" t="s">
        <v>52</v>
      </c>
      <c r="G31" s="27" t="s">
        <v>14</v>
      </c>
    </row>
    <row r="32" spans="1:7" x14ac:dyDescent="0.25">
      <c r="A32" s="9"/>
      <c r="B32" s="14"/>
      <c r="C32" s="10"/>
      <c r="D32" s="18">
        <v>17.21</v>
      </c>
      <c r="E32" s="10">
        <v>3299</v>
      </c>
      <c r="F32" s="9" t="s">
        <v>46</v>
      </c>
      <c r="G32" s="28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SUM(D31:D32)</f>
        <v>88.110000000000014</v>
      </c>
      <c r="E33" s="23"/>
      <c r="F33" s="25"/>
      <c r="G33" s="26"/>
    </row>
    <row r="34" spans="1:7" x14ac:dyDescent="0.25">
      <c r="A34" s="9" t="s">
        <v>53</v>
      </c>
      <c r="B34" s="14" t="s">
        <v>54</v>
      </c>
      <c r="C34" s="10" t="s">
        <v>55</v>
      </c>
      <c r="D34" s="18">
        <v>2071.64</v>
      </c>
      <c r="E34" s="10">
        <v>3222</v>
      </c>
      <c r="F34" s="9" t="s">
        <v>13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2071.64</v>
      </c>
      <c r="E35" s="23"/>
      <c r="F35" s="25"/>
      <c r="G35" s="26"/>
    </row>
    <row r="36" spans="1:7" x14ac:dyDescent="0.25">
      <c r="A36" s="9" t="s">
        <v>56</v>
      </c>
      <c r="B36" s="14" t="s">
        <v>54</v>
      </c>
      <c r="C36" s="10" t="s">
        <v>55</v>
      </c>
      <c r="D36" s="18">
        <v>10993.09</v>
      </c>
      <c r="E36" s="10">
        <v>3222</v>
      </c>
      <c r="F36" s="9" t="s">
        <v>13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10993.09</v>
      </c>
      <c r="E37" s="23"/>
      <c r="F37" s="25"/>
      <c r="G37" s="26"/>
    </row>
    <row r="38" spans="1:7" x14ac:dyDescent="0.25">
      <c r="A38" s="9" t="s">
        <v>57</v>
      </c>
      <c r="B38" s="14" t="s">
        <v>58</v>
      </c>
      <c r="C38" s="10" t="s">
        <v>59</v>
      </c>
      <c r="D38" s="18">
        <v>138.06</v>
      </c>
      <c r="E38" s="10">
        <v>3222</v>
      </c>
      <c r="F38" s="9" t="s">
        <v>13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138.06</v>
      </c>
      <c r="E39" s="23"/>
      <c r="F39" s="25"/>
      <c r="G39" s="26"/>
    </row>
    <row r="40" spans="1:7" x14ac:dyDescent="0.25">
      <c r="A40" s="9" t="s">
        <v>60</v>
      </c>
      <c r="B40" s="14" t="s">
        <v>61</v>
      </c>
      <c r="C40" s="10" t="s">
        <v>18</v>
      </c>
      <c r="D40" s="18">
        <v>4100.6000000000004</v>
      </c>
      <c r="E40" s="10">
        <v>3230</v>
      </c>
      <c r="F40" s="9" t="s">
        <v>62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4100.6000000000004</v>
      </c>
      <c r="E41" s="23"/>
      <c r="F41" s="25"/>
      <c r="G41" s="26"/>
    </row>
    <row r="42" spans="1:7" x14ac:dyDescent="0.25">
      <c r="A42" s="9" t="s">
        <v>63</v>
      </c>
      <c r="B42" s="14" t="s">
        <v>64</v>
      </c>
      <c r="C42" s="10" t="s">
        <v>18</v>
      </c>
      <c r="D42" s="18">
        <v>206.05</v>
      </c>
      <c r="E42" s="10">
        <v>3236</v>
      </c>
      <c r="F42" s="9" t="s">
        <v>65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206.05</v>
      </c>
      <c r="E43" s="23"/>
      <c r="F43" s="25"/>
      <c r="G43" s="26"/>
    </row>
    <row r="44" spans="1:7" x14ac:dyDescent="0.25">
      <c r="A44" s="9" t="s">
        <v>66</v>
      </c>
      <c r="B44" s="14" t="s">
        <v>67</v>
      </c>
      <c r="C44" s="10" t="s">
        <v>18</v>
      </c>
      <c r="D44" s="18">
        <v>9.3000000000000007</v>
      </c>
      <c r="E44" s="10">
        <v>3299</v>
      </c>
      <c r="F44" s="9" t="s">
        <v>46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9.3000000000000007</v>
      </c>
      <c r="E45" s="23"/>
      <c r="F45" s="25"/>
      <c r="G45" s="26"/>
    </row>
    <row r="46" spans="1:7" x14ac:dyDescent="0.25">
      <c r="A46" s="9" t="s">
        <v>68</v>
      </c>
      <c r="B46" s="14" t="s">
        <v>69</v>
      </c>
      <c r="C46" s="10" t="s">
        <v>18</v>
      </c>
      <c r="D46" s="18">
        <v>4800.58</v>
      </c>
      <c r="E46" s="10">
        <v>3222</v>
      </c>
      <c r="F46" s="9" t="s">
        <v>13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4800.58</v>
      </c>
      <c r="E47" s="23"/>
      <c r="F47" s="25"/>
      <c r="G47" s="26"/>
    </row>
    <row r="48" spans="1:7" x14ac:dyDescent="0.25">
      <c r="A48" s="9" t="s">
        <v>70</v>
      </c>
      <c r="B48" s="14" t="s">
        <v>71</v>
      </c>
      <c r="C48" s="10" t="s">
        <v>72</v>
      </c>
      <c r="D48" s="18">
        <v>119.28</v>
      </c>
      <c r="E48" s="10">
        <v>3431</v>
      </c>
      <c r="F48" s="9" t="s">
        <v>73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119.28</v>
      </c>
      <c r="E49" s="23"/>
      <c r="F49" s="25"/>
      <c r="G49" s="26"/>
    </row>
    <row r="50" spans="1:7" x14ac:dyDescent="0.25">
      <c r="A50" s="9" t="s">
        <v>74</v>
      </c>
      <c r="B50" s="14" t="s">
        <v>75</v>
      </c>
      <c r="C50" s="10" t="s">
        <v>76</v>
      </c>
      <c r="D50" s="18">
        <v>1918</v>
      </c>
      <c r="E50" s="10">
        <v>3222</v>
      </c>
      <c r="F50" s="9" t="s">
        <v>13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1918</v>
      </c>
      <c r="E51" s="23"/>
      <c r="F51" s="25"/>
      <c r="G51" s="26"/>
    </row>
    <row r="52" spans="1:7" x14ac:dyDescent="0.25">
      <c r="A52" s="9" t="s">
        <v>77</v>
      </c>
      <c r="B52" s="14" t="s">
        <v>78</v>
      </c>
      <c r="C52" s="10" t="s">
        <v>18</v>
      </c>
      <c r="D52" s="18">
        <v>18.579999999999998</v>
      </c>
      <c r="E52" s="10">
        <v>3299</v>
      </c>
      <c r="F52" s="9" t="s">
        <v>46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18.579999999999998</v>
      </c>
      <c r="E53" s="23"/>
      <c r="F53" s="25"/>
      <c r="G53" s="26"/>
    </row>
    <row r="54" spans="1:7" x14ac:dyDescent="0.25">
      <c r="A54" s="9" t="s">
        <v>79</v>
      </c>
      <c r="B54" s="14" t="s">
        <v>80</v>
      </c>
      <c r="C54" s="10" t="s">
        <v>81</v>
      </c>
      <c r="D54" s="18">
        <v>20</v>
      </c>
      <c r="E54" s="10">
        <v>3299</v>
      </c>
      <c r="F54" s="9" t="s">
        <v>46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20</v>
      </c>
      <c r="E55" s="23"/>
      <c r="F55" s="25"/>
      <c r="G55" s="26"/>
    </row>
    <row r="56" spans="1:7" x14ac:dyDescent="0.25">
      <c r="A56" s="9" t="s">
        <v>82</v>
      </c>
      <c r="B56" s="14" t="s">
        <v>83</v>
      </c>
      <c r="C56" s="10" t="s">
        <v>84</v>
      </c>
      <c r="D56" s="18">
        <v>12.04</v>
      </c>
      <c r="E56" s="10">
        <v>3222</v>
      </c>
      <c r="F56" s="9" t="s">
        <v>13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12.04</v>
      </c>
      <c r="E57" s="23"/>
      <c r="F57" s="25"/>
      <c r="G57" s="26"/>
    </row>
    <row r="58" spans="1:7" x14ac:dyDescent="0.25">
      <c r="A58" s="9" t="s">
        <v>85</v>
      </c>
      <c r="B58" s="14" t="s">
        <v>86</v>
      </c>
      <c r="C58" s="10" t="s">
        <v>87</v>
      </c>
      <c r="D58" s="18">
        <v>4089.23</v>
      </c>
      <c r="E58" s="10">
        <v>3222</v>
      </c>
      <c r="F58" s="9" t="s">
        <v>13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4089.23</v>
      </c>
      <c r="E59" s="23"/>
      <c r="F59" s="25"/>
      <c r="G59" s="26"/>
    </row>
    <row r="60" spans="1:7" x14ac:dyDescent="0.25">
      <c r="A60" s="9" t="s">
        <v>88</v>
      </c>
      <c r="B60" s="14" t="s">
        <v>86</v>
      </c>
      <c r="C60" s="10" t="s">
        <v>18</v>
      </c>
      <c r="D60" s="18">
        <v>70</v>
      </c>
      <c r="E60" s="10">
        <v>3294</v>
      </c>
      <c r="F60" s="9" t="s">
        <v>89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70</v>
      </c>
      <c r="E61" s="23"/>
      <c r="F61" s="25"/>
      <c r="G61" s="26"/>
    </row>
    <row r="62" spans="1:7" x14ac:dyDescent="0.25">
      <c r="A62" s="9" t="s">
        <v>90</v>
      </c>
      <c r="B62" s="14" t="s">
        <v>86</v>
      </c>
      <c r="C62" s="10" t="s">
        <v>18</v>
      </c>
      <c r="D62" s="18">
        <v>3.32</v>
      </c>
      <c r="E62" s="10">
        <v>3299</v>
      </c>
      <c r="F62" s="9" t="s">
        <v>46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3.32</v>
      </c>
      <c r="E63" s="23"/>
      <c r="F63" s="25"/>
      <c r="G63" s="26"/>
    </row>
    <row r="64" spans="1:7" x14ac:dyDescent="0.25">
      <c r="A64" s="9" t="s">
        <v>91</v>
      </c>
      <c r="B64" s="14" t="s">
        <v>86</v>
      </c>
      <c r="C64" s="10" t="s">
        <v>18</v>
      </c>
      <c r="D64" s="18">
        <v>122.52</v>
      </c>
      <c r="E64" s="10">
        <v>3231</v>
      </c>
      <c r="F64" s="9" t="s">
        <v>92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122.52</v>
      </c>
      <c r="E65" s="23"/>
      <c r="F65" s="25"/>
      <c r="G65" s="26"/>
    </row>
    <row r="66" spans="1:7" x14ac:dyDescent="0.25">
      <c r="A66" s="9" t="s">
        <v>93</v>
      </c>
      <c r="B66" s="14" t="s">
        <v>86</v>
      </c>
      <c r="C66" s="10" t="s">
        <v>18</v>
      </c>
      <c r="D66" s="18">
        <v>362.5</v>
      </c>
      <c r="E66" s="10">
        <v>3292</v>
      </c>
      <c r="F66" s="9" t="s">
        <v>94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362.5</v>
      </c>
      <c r="E67" s="23"/>
      <c r="F67" s="25"/>
      <c r="G67" s="26"/>
    </row>
    <row r="68" spans="1:7" x14ac:dyDescent="0.25">
      <c r="A68" s="9" t="s">
        <v>95</v>
      </c>
      <c r="B68" s="14" t="s">
        <v>86</v>
      </c>
      <c r="C68" s="10" t="s">
        <v>96</v>
      </c>
      <c r="D68" s="18">
        <v>10.63</v>
      </c>
      <c r="E68" s="10">
        <v>3231</v>
      </c>
      <c r="F68" s="9" t="s">
        <v>92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10.63</v>
      </c>
      <c r="E69" s="23"/>
      <c r="F69" s="25"/>
      <c r="G69" s="26"/>
    </row>
    <row r="70" spans="1:7" x14ac:dyDescent="0.25">
      <c r="A70" s="9" t="s">
        <v>97</v>
      </c>
      <c r="B70" s="14" t="s">
        <v>86</v>
      </c>
      <c r="C70" s="10" t="s">
        <v>18</v>
      </c>
      <c r="D70" s="18">
        <v>50.63</v>
      </c>
      <c r="E70" s="10">
        <v>3222</v>
      </c>
      <c r="F70" s="9" t="s">
        <v>13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50.63</v>
      </c>
      <c r="E71" s="23"/>
      <c r="F71" s="25"/>
      <c r="G71" s="26"/>
    </row>
    <row r="72" spans="1:7" x14ac:dyDescent="0.25">
      <c r="A72" s="9" t="s">
        <v>98</v>
      </c>
      <c r="B72" s="14" t="s">
        <v>86</v>
      </c>
      <c r="C72" s="10" t="s">
        <v>96</v>
      </c>
      <c r="D72" s="18">
        <v>125</v>
      </c>
      <c r="E72" s="10">
        <v>3238</v>
      </c>
      <c r="F72" s="9" t="s">
        <v>37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125</v>
      </c>
      <c r="E73" s="23"/>
      <c r="F73" s="25"/>
      <c r="G73" s="26"/>
    </row>
    <row r="74" spans="1:7" x14ac:dyDescent="0.25">
      <c r="A74" s="9" t="s">
        <v>99</v>
      </c>
      <c r="B74" s="14" t="s">
        <v>100</v>
      </c>
      <c r="C74" s="10" t="s">
        <v>18</v>
      </c>
      <c r="D74" s="18">
        <v>412</v>
      </c>
      <c r="E74" s="10">
        <v>4225</v>
      </c>
      <c r="F74" s="9" t="s">
        <v>40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412</v>
      </c>
      <c r="E75" s="23"/>
      <c r="F75" s="25"/>
      <c r="G75" s="26"/>
    </row>
    <row r="76" spans="1:7" x14ac:dyDescent="0.25">
      <c r="A76" s="9" t="s">
        <v>101</v>
      </c>
      <c r="B76" s="14" t="s">
        <v>96</v>
      </c>
      <c r="C76" s="10" t="s">
        <v>18</v>
      </c>
      <c r="D76" s="18">
        <v>6645.2</v>
      </c>
      <c r="E76" s="10">
        <v>3222</v>
      </c>
      <c r="F76" s="9" t="s">
        <v>13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6645.2</v>
      </c>
      <c r="E77" s="23"/>
      <c r="F77" s="25"/>
      <c r="G77" s="26"/>
    </row>
    <row r="78" spans="1:7" x14ac:dyDescent="0.25">
      <c r="A78" s="9" t="s">
        <v>102</v>
      </c>
      <c r="B78" s="14" t="s">
        <v>96</v>
      </c>
      <c r="C78" s="10" t="s">
        <v>18</v>
      </c>
      <c r="D78" s="18">
        <v>865.29</v>
      </c>
      <c r="E78" s="10">
        <v>3222</v>
      </c>
      <c r="F78" s="9" t="s">
        <v>13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865.29</v>
      </c>
      <c r="E79" s="23"/>
      <c r="F79" s="25"/>
      <c r="G79" s="26"/>
    </row>
    <row r="80" spans="1:7" x14ac:dyDescent="0.25">
      <c r="A80" s="9" t="s">
        <v>103</v>
      </c>
      <c r="B80" s="14" t="s">
        <v>96</v>
      </c>
      <c r="C80" s="10" t="s">
        <v>18</v>
      </c>
      <c r="D80" s="18">
        <v>1806.37</v>
      </c>
      <c r="E80" s="10">
        <v>3237</v>
      </c>
      <c r="F80" s="9" t="s">
        <v>104</v>
      </c>
      <c r="G80" s="27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SUM(D80:D80)</f>
        <v>1806.37</v>
      </c>
      <c r="E81" s="23"/>
      <c r="F81" s="25"/>
      <c r="G81" s="26"/>
    </row>
    <row r="82" spans="1:7" x14ac:dyDescent="0.25">
      <c r="A82" s="9" t="s">
        <v>105</v>
      </c>
      <c r="B82" s="14" t="s">
        <v>96</v>
      </c>
      <c r="C82" s="10" t="s">
        <v>18</v>
      </c>
      <c r="D82" s="18">
        <v>343.84</v>
      </c>
      <c r="E82" s="10">
        <v>3221</v>
      </c>
      <c r="F82" s="9" t="s">
        <v>28</v>
      </c>
      <c r="G82" s="27" t="s">
        <v>14</v>
      </c>
    </row>
    <row r="83" spans="1:7" ht="27" customHeight="1" thickBot="1" x14ac:dyDescent="0.3">
      <c r="A83" s="21" t="s">
        <v>15</v>
      </c>
      <c r="B83" s="22"/>
      <c r="C83" s="23"/>
      <c r="D83" s="24">
        <f>SUM(D82:D82)</f>
        <v>343.84</v>
      </c>
      <c r="E83" s="23"/>
      <c r="F83" s="25"/>
      <c r="G83" s="26"/>
    </row>
    <row r="84" spans="1:7" x14ac:dyDescent="0.25">
      <c r="A84" s="9" t="s">
        <v>106</v>
      </c>
      <c r="B84" s="14" t="s">
        <v>96</v>
      </c>
      <c r="C84" s="10" t="s">
        <v>18</v>
      </c>
      <c r="D84" s="18">
        <v>15</v>
      </c>
      <c r="E84" s="10">
        <v>3213</v>
      </c>
      <c r="F84" s="9" t="s">
        <v>107</v>
      </c>
      <c r="G84" s="27" t="s">
        <v>14</v>
      </c>
    </row>
    <row r="85" spans="1:7" ht="27" customHeight="1" thickBot="1" x14ac:dyDescent="0.3">
      <c r="A85" s="21" t="s">
        <v>15</v>
      </c>
      <c r="B85" s="22"/>
      <c r="C85" s="23"/>
      <c r="D85" s="24">
        <f>SUM(D84:D84)</f>
        <v>15</v>
      </c>
      <c r="E85" s="23"/>
      <c r="F85" s="25"/>
      <c r="G85" s="26"/>
    </row>
    <row r="86" spans="1:7" x14ac:dyDescent="0.25">
      <c r="A86" s="9" t="s">
        <v>108</v>
      </c>
      <c r="B86" s="14" t="s">
        <v>96</v>
      </c>
      <c r="C86" s="10" t="s">
        <v>18</v>
      </c>
      <c r="D86" s="18">
        <v>33.840000000000003</v>
      </c>
      <c r="E86" s="10">
        <v>3222</v>
      </c>
      <c r="F86" s="9" t="s">
        <v>13</v>
      </c>
      <c r="G86" s="27" t="s">
        <v>14</v>
      </c>
    </row>
    <row r="87" spans="1:7" ht="27" customHeight="1" thickBot="1" x14ac:dyDescent="0.3">
      <c r="A87" s="21" t="s">
        <v>15</v>
      </c>
      <c r="B87" s="22"/>
      <c r="C87" s="23"/>
      <c r="D87" s="24">
        <f>SUM(D86:D86)</f>
        <v>33.840000000000003</v>
      </c>
      <c r="E87" s="23"/>
      <c r="F87" s="25"/>
      <c r="G87" s="26"/>
    </row>
    <row r="88" spans="1:7" x14ac:dyDescent="0.25">
      <c r="A88" s="9" t="s">
        <v>109</v>
      </c>
      <c r="B88" s="14" t="s">
        <v>96</v>
      </c>
      <c r="C88" s="10" t="s">
        <v>110</v>
      </c>
      <c r="D88" s="18">
        <v>120</v>
      </c>
      <c r="E88" s="10">
        <v>3211</v>
      </c>
      <c r="F88" s="9" t="s">
        <v>111</v>
      </c>
      <c r="G88" s="27" t="s">
        <v>14</v>
      </c>
    </row>
    <row r="89" spans="1:7" ht="27" customHeight="1" thickBot="1" x14ac:dyDescent="0.3">
      <c r="A89" s="21" t="s">
        <v>15</v>
      </c>
      <c r="B89" s="22"/>
      <c r="C89" s="23"/>
      <c r="D89" s="24">
        <f>SUM(D88:D88)</f>
        <v>120</v>
      </c>
      <c r="E89" s="23"/>
      <c r="F89" s="25"/>
      <c r="G89" s="26"/>
    </row>
    <row r="90" spans="1:7" x14ac:dyDescent="0.25">
      <c r="A90" s="9"/>
      <c r="B90" s="14"/>
      <c r="C90" s="10"/>
      <c r="D90" s="18">
        <v>209.68</v>
      </c>
      <c r="E90" s="10">
        <v>3111</v>
      </c>
      <c r="F90" s="9" t="s">
        <v>112</v>
      </c>
      <c r="G90" s="27" t="s">
        <v>14</v>
      </c>
    </row>
    <row r="91" spans="1:7" x14ac:dyDescent="0.25">
      <c r="A91" s="9"/>
      <c r="B91" s="14"/>
      <c r="C91" s="10"/>
      <c r="D91" s="18">
        <v>20432.810000000001</v>
      </c>
      <c r="E91" s="10">
        <v>3111</v>
      </c>
      <c r="F91" s="9" t="s">
        <v>112</v>
      </c>
      <c r="G91" s="28" t="s">
        <v>14</v>
      </c>
    </row>
    <row r="92" spans="1:7" x14ac:dyDescent="0.25">
      <c r="A92" s="9"/>
      <c r="B92" s="14"/>
      <c r="C92" s="10"/>
      <c r="D92" s="18">
        <v>270862.86</v>
      </c>
      <c r="E92" s="10">
        <v>3111</v>
      </c>
      <c r="F92" s="9" t="s">
        <v>112</v>
      </c>
      <c r="G92" s="28" t="s">
        <v>14</v>
      </c>
    </row>
    <row r="93" spans="1:7" x14ac:dyDescent="0.25">
      <c r="A93" s="9"/>
      <c r="B93" s="14"/>
      <c r="C93" s="10"/>
      <c r="D93" s="18">
        <v>818.82</v>
      </c>
      <c r="E93" s="10">
        <v>3122</v>
      </c>
      <c r="F93" s="9" t="s">
        <v>62</v>
      </c>
      <c r="G93" s="28" t="s">
        <v>14</v>
      </c>
    </row>
    <row r="94" spans="1:7" x14ac:dyDescent="0.25">
      <c r="A94" s="9"/>
      <c r="B94" s="14"/>
      <c r="C94" s="10"/>
      <c r="D94" s="18">
        <v>28126.94</v>
      </c>
      <c r="E94" s="10">
        <v>3132</v>
      </c>
      <c r="F94" s="9" t="s">
        <v>113</v>
      </c>
      <c r="G94" s="28" t="s">
        <v>14</v>
      </c>
    </row>
    <row r="95" spans="1:7" x14ac:dyDescent="0.25">
      <c r="A95" s="9"/>
      <c r="B95" s="14"/>
      <c r="C95" s="10"/>
      <c r="D95" s="18">
        <v>15953.38</v>
      </c>
      <c r="E95" s="10">
        <v>3141</v>
      </c>
      <c r="F95" s="9" t="s">
        <v>62</v>
      </c>
      <c r="G95" s="28" t="s">
        <v>14</v>
      </c>
    </row>
    <row r="96" spans="1:7" x14ac:dyDescent="0.25">
      <c r="A96" s="9"/>
      <c r="B96" s="14"/>
      <c r="C96" s="10"/>
      <c r="D96" s="18">
        <v>33473.730000000003</v>
      </c>
      <c r="E96" s="10">
        <v>3151</v>
      </c>
      <c r="F96" s="9" t="s">
        <v>62</v>
      </c>
      <c r="G96" s="28" t="s">
        <v>14</v>
      </c>
    </row>
    <row r="97" spans="1:7" x14ac:dyDescent="0.25">
      <c r="A97" s="9"/>
      <c r="B97" s="14"/>
      <c r="C97" s="10"/>
      <c r="D97" s="18">
        <v>28126.94</v>
      </c>
      <c r="E97" s="10">
        <v>3162</v>
      </c>
      <c r="F97" s="9" t="s">
        <v>62</v>
      </c>
      <c r="G97" s="28" t="s">
        <v>14</v>
      </c>
    </row>
    <row r="98" spans="1:7" x14ac:dyDescent="0.25">
      <c r="A98" s="9"/>
      <c r="B98" s="14"/>
      <c r="C98" s="10"/>
      <c r="D98" s="18">
        <v>100</v>
      </c>
      <c r="E98" s="10">
        <v>3211</v>
      </c>
      <c r="F98" s="9" t="s">
        <v>111</v>
      </c>
      <c r="G98" s="28" t="s">
        <v>14</v>
      </c>
    </row>
    <row r="99" spans="1:7" x14ac:dyDescent="0.25">
      <c r="A99" s="9"/>
      <c r="B99" s="14"/>
      <c r="C99" s="10"/>
      <c r="D99" s="18">
        <v>120</v>
      </c>
      <c r="E99" s="10">
        <v>3211</v>
      </c>
      <c r="F99" s="9" t="s">
        <v>111</v>
      </c>
      <c r="G99" s="28" t="s">
        <v>14</v>
      </c>
    </row>
    <row r="100" spans="1:7" x14ac:dyDescent="0.25">
      <c r="A100" s="9"/>
      <c r="B100" s="14"/>
      <c r="C100" s="10"/>
      <c r="D100" s="18">
        <v>137</v>
      </c>
      <c r="E100" s="10">
        <v>3211</v>
      </c>
      <c r="F100" s="9" t="s">
        <v>111</v>
      </c>
      <c r="G100" s="28" t="s">
        <v>14</v>
      </c>
    </row>
    <row r="101" spans="1:7" x14ac:dyDescent="0.25">
      <c r="A101" s="9"/>
      <c r="B101" s="14"/>
      <c r="C101" s="10"/>
      <c r="D101" s="18">
        <v>210</v>
      </c>
      <c r="E101" s="10">
        <v>3211</v>
      </c>
      <c r="F101" s="9" t="s">
        <v>111</v>
      </c>
      <c r="G101" s="28" t="s">
        <v>14</v>
      </c>
    </row>
    <row r="102" spans="1:7" x14ac:dyDescent="0.25">
      <c r="A102" s="9"/>
      <c r="B102" s="14"/>
      <c r="C102" s="10"/>
      <c r="D102" s="18">
        <v>650.76</v>
      </c>
      <c r="E102" s="10">
        <v>3211</v>
      </c>
      <c r="F102" s="9" t="s">
        <v>111</v>
      </c>
      <c r="G102" s="28" t="s">
        <v>14</v>
      </c>
    </row>
    <row r="103" spans="1:7" x14ac:dyDescent="0.25">
      <c r="A103" s="9"/>
      <c r="B103" s="14"/>
      <c r="C103" s="10"/>
      <c r="D103" s="18">
        <v>2476.8000000000002</v>
      </c>
      <c r="E103" s="10">
        <v>3211</v>
      </c>
      <c r="F103" s="9" t="s">
        <v>111</v>
      </c>
      <c r="G103" s="28" t="s">
        <v>14</v>
      </c>
    </row>
    <row r="104" spans="1:7" x14ac:dyDescent="0.25">
      <c r="A104" s="9"/>
      <c r="B104" s="14"/>
      <c r="C104" s="10"/>
      <c r="D104" s="18">
        <v>317.54000000000002</v>
      </c>
      <c r="E104" s="10">
        <v>3212</v>
      </c>
      <c r="F104" s="9" t="s">
        <v>114</v>
      </c>
      <c r="G104" s="28" t="s">
        <v>14</v>
      </c>
    </row>
    <row r="105" spans="1:7" x14ac:dyDescent="0.25">
      <c r="A105" s="9"/>
      <c r="B105" s="14"/>
      <c r="C105" s="10"/>
      <c r="D105" s="18">
        <v>597.86</v>
      </c>
      <c r="E105" s="10">
        <v>3212</v>
      </c>
      <c r="F105" s="9" t="s">
        <v>114</v>
      </c>
      <c r="G105" s="28" t="s">
        <v>14</v>
      </c>
    </row>
    <row r="106" spans="1:7" x14ac:dyDescent="0.25">
      <c r="A106" s="9"/>
      <c r="B106" s="14"/>
      <c r="C106" s="10"/>
      <c r="D106" s="18">
        <v>2119.4</v>
      </c>
      <c r="E106" s="10">
        <v>3212</v>
      </c>
      <c r="F106" s="9" t="s">
        <v>114</v>
      </c>
      <c r="G106" s="28" t="s">
        <v>14</v>
      </c>
    </row>
    <row r="107" spans="1:7" x14ac:dyDescent="0.25">
      <c r="A107" s="9"/>
      <c r="B107" s="14"/>
      <c r="C107" s="10"/>
      <c r="D107" s="18">
        <v>2399.7199999999998</v>
      </c>
      <c r="E107" s="10">
        <v>3212</v>
      </c>
      <c r="F107" s="9" t="s">
        <v>114</v>
      </c>
      <c r="G107" s="28" t="s">
        <v>14</v>
      </c>
    </row>
    <row r="108" spans="1:7" x14ac:dyDescent="0.25">
      <c r="A108" s="9"/>
      <c r="B108" s="14"/>
      <c r="C108" s="10"/>
      <c r="D108" s="18">
        <v>15</v>
      </c>
      <c r="E108" s="10">
        <v>3213</v>
      </c>
      <c r="F108" s="9" t="s">
        <v>107</v>
      </c>
      <c r="G108" s="28" t="s">
        <v>14</v>
      </c>
    </row>
    <row r="109" spans="1:7" x14ac:dyDescent="0.25">
      <c r="A109" s="9"/>
      <c r="B109" s="14"/>
      <c r="C109" s="10"/>
      <c r="D109" s="18">
        <v>1098.75</v>
      </c>
      <c r="E109" s="10">
        <v>3213</v>
      </c>
      <c r="F109" s="9" t="s">
        <v>107</v>
      </c>
      <c r="G109" s="28" t="s">
        <v>14</v>
      </c>
    </row>
    <row r="110" spans="1:7" x14ac:dyDescent="0.25">
      <c r="A110" s="9"/>
      <c r="B110" s="14"/>
      <c r="C110" s="10"/>
      <c r="D110" s="18">
        <v>173.64</v>
      </c>
      <c r="E110" s="10">
        <v>3219</v>
      </c>
      <c r="F110" s="9" t="s">
        <v>62</v>
      </c>
      <c r="G110" s="28" t="s">
        <v>14</v>
      </c>
    </row>
    <row r="111" spans="1:7" x14ac:dyDescent="0.25">
      <c r="A111" s="9"/>
      <c r="B111" s="14"/>
      <c r="C111" s="10"/>
      <c r="D111" s="18">
        <v>27</v>
      </c>
      <c r="E111" s="10">
        <v>3221</v>
      </c>
      <c r="F111" s="9" t="s">
        <v>28</v>
      </c>
      <c r="G111" s="28" t="s">
        <v>14</v>
      </c>
    </row>
    <row r="112" spans="1:7" x14ac:dyDescent="0.25">
      <c r="A112" s="9"/>
      <c r="B112" s="14"/>
      <c r="C112" s="10"/>
      <c r="D112" s="18">
        <v>145.06</v>
      </c>
      <c r="E112" s="10">
        <v>3221</v>
      </c>
      <c r="F112" s="9" t="s">
        <v>28</v>
      </c>
      <c r="G112" s="28" t="s">
        <v>14</v>
      </c>
    </row>
    <row r="113" spans="1:7" x14ac:dyDescent="0.25">
      <c r="A113" s="9"/>
      <c r="B113" s="14"/>
      <c r="C113" s="10"/>
      <c r="D113" s="18">
        <v>150.09</v>
      </c>
      <c r="E113" s="10">
        <v>3221</v>
      </c>
      <c r="F113" s="9" t="s">
        <v>28</v>
      </c>
      <c r="G113" s="28" t="s">
        <v>14</v>
      </c>
    </row>
    <row r="114" spans="1:7" x14ac:dyDescent="0.25">
      <c r="A114" s="9"/>
      <c r="B114" s="14"/>
      <c r="C114" s="10"/>
      <c r="D114" s="18">
        <v>274.88</v>
      </c>
      <c r="E114" s="10">
        <v>3221</v>
      </c>
      <c r="F114" s="9" t="s">
        <v>28</v>
      </c>
      <c r="G114" s="28" t="s">
        <v>14</v>
      </c>
    </row>
    <row r="115" spans="1:7" x14ac:dyDescent="0.25">
      <c r="A115" s="9"/>
      <c r="B115" s="14"/>
      <c r="C115" s="10"/>
      <c r="D115" s="18">
        <v>14547.3</v>
      </c>
      <c r="E115" s="10">
        <v>3222</v>
      </c>
      <c r="F115" s="9" t="s">
        <v>13</v>
      </c>
      <c r="G115" s="28" t="s">
        <v>14</v>
      </c>
    </row>
    <row r="116" spans="1:7" x14ac:dyDescent="0.25">
      <c r="A116" s="9"/>
      <c r="B116" s="14"/>
      <c r="C116" s="10"/>
      <c r="D116" s="18">
        <v>172.85</v>
      </c>
      <c r="E116" s="10">
        <v>3224</v>
      </c>
      <c r="F116" s="9" t="s">
        <v>115</v>
      </c>
      <c r="G116" s="28" t="s">
        <v>14</v>
      </c>
    </row>
    <row r="117" spans="1:7" x14ac:dyDescent="0.25">
      <c r="A117" s="9"/>
      <c r="B117" s="14"/>
      <c r="C117" s="10"/>
      <c r="D117" s="18">
        <v>14.14</v>
      </c>
      <c r="E117" s="10">
        <v>3231</v>
      </c>
      <c r="F117" s="9" t="s">
        <v>92</v>
      </c>
      <c r="G117" s="28" t="s">
        <v>14</v>
      </c>
    </row>
    <row r="118" spans="1:7" x14ac:dyDescent="0.25">
      <c r="A118" s="9"/>
      <c r="B118" s="14"/>
      <c r="C118" s="10"/>
      <c r="D118" s="18">
        <v>119.25</v>
      </c>
      <c r="E118" s="10">
        <v>3231</v>
      </c>
      <c r="F118" s="9" t="s">
        <v>92</v>
      </c>
      <c r="G118" s="28" t="s">
        <v>14</v>
      </c>
    </row>
    <row r="119" spans="1:7" x14ac:dyDescent="0.25">
      <c r="A119" s="9"/>
      <c r="B119" s="14"/>
      <c r="C119" s="10"/>
      <c r="D119" s="18">
        <v>484.12</v>
      </c>
      <c r="E119" s="10">
        <v>3231</v>
      </c>
      <c r="F119" s="9" t="s">
        <v>92</v>
      </c>
      <c r="G119" s="28" t="s">
        <v>14</v>
      </c>
    </row>
    <row r="120" spans="1:7" x14ac:dyDescent="0.25">
      <c r="A120" s="9"/>
      <c r="B120" s="14"/>
      <c r="C120" s="10"/>
      <c r="D120" s="18">
        <v>207.8</v>
      </c>
      <c r="E120" s="10">
        <v>3237</v>
      </c>
      <c r="F120" s="9" t="s">
        <v>104</v>
      </c>
      <c r="G120" s="28" t="s">
        <v>14</v>
      </c>
    </row>
    <row r="121" spans="1:7" x14ac:dyDescent="0.25">
      <c r="A121" s="9"/>
      <c r="B121" s="14"/>
      <c r="C121" s="10"/>
      <c r="D121" s="18">
        <v>1806.37</v>
      </c>
      <c r="E121" s="10">
        <v>3237</v>
      </c>
      <c r="F121" s="9" t="s">
        <v>104</v>
      </c>
      <c r="G121" s="28" t="s">
        <v>14</v>
      </c>
    </row>
    <row r="122" spans="1:7" x14ac:dyDescent="0.25">
      <c r="A122" s="9"/>
      <c r="B122" s="14"/>
      <c r="C122" s="10"/>
      <c r="D122" s="18">
        <v>212.5</v>
      </c>
      <c r="E122" s="10">
        <v>3238</v>
      </c>
      <c r="F122" s="9" t="s">
        <v>37</v>
      </c>
      <c r="G122" s="28" t="s">
        <v>14</v>
      </c>
    </row>
    <row r="123" spans="1:7" x14ac:dyDescent="0.25">
      <c r="A123" s="9"/>
      <c r="B123" s="14"/>
      <c r="C123" s="10"/>
      <c r="D123" s="18">
        <v>66.36</v>
      </c>
      <c r="E123" s="10">
        <v>3239</v>
      </c>
      <c r="F123" s="9" t="s">
        <v>24</v>
      </c>
      <c r="G123" s="28" t="s">
        <v>14</v>
      </c>
    </row>
    <row r="124" spans="1:7" x14ac:dyDescent="0.25">
      <c r="A124" s="9"/>
      <c r="B124" s="14"/>
      <c r="C124" s="10"/>
      <c r="D124" s="18">
        <v>362.5</v>
      </c>
      <c r="E124" s="10">
        <v>3239</v>
      </c>
      <c r="F124" s="9" t="s">
        <v>24</v>
      </c>
      <c r="G124" s="28" t="s">
        <v>14</v>
      </c>
    </row>
    <row r="125" spans="1:7" x14ac:dyDescent="0.25">
      <c r="A125" s="9"/>
      <c r="B125" s="14"/>
      <c r="C125" s="10"/>
      <c r="D125" s="18">
        <v>593.98</v>
      </c>
      <c r="E125" s="10">
        <v>3239</v>
      </c>
      <c r="F125" s="9" t="s">
        <v>24</v>
      </c>
      <c r="G125" s="28" t="s">
        <v>14</v>
      </c>
    </row>
    <row r="126" spans="1:7" x14ac:dyDescent="0.25">
      <c r="A126" s="9"/>
      <c r="B126" s="14"/>
      <c r="C126" s="10"/>
      <c r="D126" s="18">
        <v>721.66</v>
      </c>
      <c r="E126" s="10">
        <v>3291</v>
      </c>
      <c r="F126" s="9" t="s">
        <v>116</v>
      </c>
      <c r="G126" s="28" t="s">
        <v>14</v>
      </c>
    </row>
    <row r="127" spans="1:7" x14ac:dyDescent="0.25">
      <c r="A127" s="9"/>
      <c r="B127" s="14"/>
      <c r="C127" s="10"/>
      <c r="D127" s="18">
        <v>70.900000000000006</v>
      </c>
      <c r="E127" s="10">
        <v>3293</v>
      </c>
      <c r="F127" s="9" t="s">
        <v>52</v>
      </c>
      <c r="G127" s="28" t="s">
        <v>14</v>
      </c>
    </row>
    <row r="128" spans="1:7" x14ac:dyDescent="0.25">
      <c r="A128" s="9"/>
      <c r="B128" s="14"/>
      <c r="C128" s="10"/>
      <c r="D128" s="18">
        <v>194</v>
      </c>
      <c r="E128" s="10">
        <v>3295</v>
      </c>
      <c r="F128" s="9" t="s">
        <v>117</v>
      </c>
      <c r="G128" s="28" t="s">
        <v>14</v>
      </c>
    </row>
    <row r="129" spans="1:7" x14ac:dyDescent="0.25">
      <c r="A129" s="9"/>
      <c r="B129" s="14"/>
      <c r="C129" s="10"/>
      <c r="D129" s="18">
        <v>18.579999999999998</v>
      </c>
      <c r="E129" s="10">
        <v>3299</v>
      </c>
      <c r="F129" s="9" t="s">
        <v>46</v>
      </c>
      <c r="G129" s="28" t="s">
        <v>14</v>
      </c>
    </row>
    <row r="130" spans="1:7" x14ac:dyDescent="0.25">
      <c r="A130" s="9"/>
      <c r="B130" s="14"/>
      <c r="C130" s="10"/>
      <c r="D130" s="18">
        <v>20</v>
      </c>
      <c r="E130" s="10">
        <v>3299</v>
      </c>
      <c r="F130" s="9" t="s">
        <v>46</v>
      </c>
      <c r="G130" s="28" t="s">
        <v>14</v>
      </c>
    </row>
    <row r="131" spans="1:7" x14ac:dyDescent="0.25">
      <c r="A131" s="9"/>
      <c r="B131" s="14"/>
      <c r="C131" s="10"/>
      <c r="D131" s="18">
        <v>297.26</v>
      </c>
      <c r="E131" s="10">
        <v>3299</v>
      </c>
      <c r="F131" s="9" t="s">
        <v>46</v>
      </c>
      <c r="G131" s="28" t="s">
        <v>14</v>
      </c>
    </row>
    <row r="132" spans="1:7" x14ac:dyDescent="0.25">
      <c r="A132" s="9"/>
      <c r="B132" s="14"/>
      <c r="C132" s="10"/>
      <c r="D132" s="18">
        <v>144.59</v>
      </c>
      <c r="E132" s="10">
        <v>3431</v>
      </c>
      <c r="F132" s="9" t="s">
        <v>73</v>
      </c>
      <c r="G132" s="28" t="s">
        <v>14</v>
      </c>
    </row>
    <row r="133" spans="1:7" x14ac:dyDescent="0.25">
      <c r="A133" s="9"/>
      <c r="B133" s="14"/>
      <c r="C133" s="10"/>
      <c r="D133" s="18">
        <v>687.81</v>
      </c>
      <c r="E133" s="10">
        <v>4225</v>
      </c>
      <c r="F133" s="9" t="s">
        <v>40</v>
      </c>
      <c r="G133" s="28" t="s">
        <v>14</v>
      </c>
    </row>
    <row r="134" spans="1:7" ht="21" customHeight="1" thickBot="1" x14ac:dyDescent="0.3">
      <c r="A134" s="21" t="s">
        <v>15</v>
      </c>
      <c r="B134" s="22"/>
      <c r="C134" s="23"/>
      <c r="D134" s="24">
        <f>SUM(D90:D133)</f>
        <v>429760.62999999995</v>
      </c>
      <c r="E134" s="23"/>
      <c r="F134" s="25"/>
      <c r="G134" s="26"/>
    </row>
    <row r="135" spans="1:7" ht="15.75" thickBot="1" x14ac:dyDescent="0.3">
      <c r="A135" s="29" t="s">
        <v>118</v>
      </c>
      <c r="B135" s="30"/>
      <c r="C135" s="31"/>
      <c r="D135" s="32">
        <f>SUM(D8,D10,D12,D14,D16,D18,D20,D22,D24,D26,D28,D30,D33,D35,D37,D39,D41,D43,D45,D47,D49,D51,D53,D55,D57,D59,D61,D63,D65,D67,D69,D71,D73,D75,D77,D79,D81,D83,D85,D87,D89,D134)</f>
        <v>481942.57999999996</v>
      </c>
      <c r="E135" s="31"/>
      <c r="F135" s="33"/>
      <c r="G135" s="34"/>
    </row>
    <row r="136" spans="1:7" x14ac:dyDescent="0.25">
      <c r="A136" s="9"/>
      <c r="B136" s="14"/>
      <c r="C136" s="10"/>
      <c r="D136" s="18"/>
      <c r="E136" s="10"/>
      <c r="F136" s="9"/>
    </row>
    <row r="137" spans="1:7" x14ac:dyDescent="0.25">
      <c r="A137" s="9"/>
      <c r="B137" s="14"/>
      <c r="C137" s="10"/>
      <c r="D137" s="18"/>
      <c r="E137" s="10"/>
      <c r="F137" s="9"/>
    </row>
    <row r="138" spans="1:7" x14ac:dyDescent="0.25">
      <c r="A138" s="9"/>
      <c r="B138" s="14"/>
      <c r="C138" s="10"/>
      <c r="D138" s="18"/>
      <c r="E138" s="10"/>
      <c r="F138" s="9"/>
    </row>
    <row r="139" spans="1:7" x14ac:dyDescent="0.25">
      <c r="A139" s="9"/>
      <c r="B139" s="14"/>
      <c r="C139" s="10"/>
      <c r="D139" s="18"/>
      <c r="E139" s="10"/>
      <c r="F139" s="9"/>
    </row>
    <row r="140" spans="1:7" x14ac:dyDescent="0.25">
      <c r="A140" s="9"/>
      <c r="B140" s="14"/>
      <c r="C140" s="10"/>
      <c r="D140" s="18"/>
      <c r="E140" s="10"/>
      <c r="F140" s="9"/>
    </row>
    <row r="141" spans="1:7" x14ac:dyDescent="0.25">
      <c r="A141" s="9"/>
      <c r="B141" s="14"/>
      <c r="C141" s="10"/>
      <c r="D141" s="18"/>
      <c r="E141" s="10"/>
      <c r="F141" s="9"/>
    </row>
    <row r="142" spans="1:7" x14ac:dyDescent="0.25">
      <c r="A142" s="9"/>
      <c r="B142" s="14"/>
      <c r="C142" s="10"/>
      <c r="D142" s="18"/>
      <c r="E142" s="10"/>
      <c r="F142" s="9"/>
    </row>
    <row r="143" spans="1:7" x14ac:dyDescent="0.25">
      <c r="A143" s="9"/>
      <c r="B143" s="14"/>
      <c r="C143" s="10"/>
      <c r="D143" s="18"/>
      <c r="E143" s="10"/>
      <c r="F143" s="9"/>
    </row>
    <row r="144" spans="1:7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dcterms:created xsi:type="dcterms:W3CDTF">2024-03-05T11:42:46Z</dcterms:created>
  <dcterms:modified xsi:type="dcterms:W3CDTF">2025-04-22T09:29:23Z</dcterms:modified>
</cp:coreProperties>
</file>