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1" l="1"/>
  <c r="D138" i="1"/>
  <c r="D78" i="1"/>
  <c r="D76" i="1"/>
  <c r="D74" i="1"/>
  <c r="D72" i="1"/>
  <c r="D70" i="1"/>
  <c r="D68" i="1"/>
  <c r="D66" i="1"/>
  <c r="D64" i="1"/>
  <c r="D62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<sst xmlns="http://schemas.openxmlformats.org/spreadsheetml/2006/main" count="344" uniqueCount="108">
  <si>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</si>
  <si>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</si>
  <si>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</si>
  <si>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</si>
  <si>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</si>
  <si>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</si>
  <si>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</si>
  <si>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</si>
  <si>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</si>
  <si>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01.04.2025 Do 30.04.2025</t>
  </si>
  <si>
    <t>POKUPČANKA D.O.O.</t>
  </si>
  <si>
    <t>99161238553</t>
  </si>
  <si>
    <t>10410 VELIKA GORICA</t>
  </si>
  <si>
    <t>MATERIJAL I SIROVINE</t>
  </si>
  <si>
    <t>OŠ Frana Galovića</t>
  </si>
  <si>
    <t>Ukupno:</t>
  </si>
  <si>
    <t>HALO EDUKACIJSKI CENTAR</t>
  </si>
  <si>
    <t>93374614557</t>
  </si>
  <si>
    <t>ZAGREB</t>
  </si>
  <si>
    <t>STRUČNO USAVRŠAVANJE ZAPOSLENIKA</t>
  </si>
  <si>
    <t>ČAZMATRANS-PUTNIČKA AGENCIJA d.o.o.</t>
  </si>
  <si>
    <t>87679956140</t>
  </si>
  <si>
    <t>10000 Zagreb</t>
  </si>
  <si>
    <t>USLUGE TELEFONA, POŠTE I PRIJEVOZA</t>
  </si>
  <si>
    <t>Slavonija Bus d.o.o.</t>
  </si>
  <si>
    <t>84931084664</t>
  </si>
  <si>
    <t>35221 Velika Kopanica</t>
  </si>
  <si>
    <t>TELEGRAM RODA</t>
  </si>
  <si>
    <t>82210191658</t>
  </si>
  <si>
    <t>OSTALI NESPOMENUTI RASHODI POSLOVANJA</t>
  </si>
  <si>
    <t>Hrvatska zajednica osnovnih škola</t>
  </si>
  <si>
    <t>78661516143</t>
  </si>
  <si>
    <t>10000 ZAGREB</t>
  </si>
  <si>
    <t>KLARA  D.D.</t>
  </si>
  <si>
    <t>76842508189</t>
  </si>
  <si>
    <t>PETAR ZRINSKI PUČKO UČILIŠTE</t>
  </si>
  <si>
    <t>72126416187</t>
  </si>
  <si>
    <t>OPTIMUS LAB</t>
  </si>
  <si>
    <t>71981294715</t>
  </si>
  <si>
    <t>ČAKOVEC</t>
  </si>
  <si>
    <t>RAČUNALNE USLUGE</t>
  </si>
  <si>
    <t>DUBROVNIK SUN</t>
  </si>
  <si>
    <t>60174672203</t>
  </si>
  <si>
    <t>DUBROVNIK</t>
  </si>
  <si>
    <t>SLUŽBENA PUTOVANJA</t>
  </si>
  <si>
    <t>Benefit Systems d.o.o.</t>
  </si>
  <si>
    <t>57845277445</t>
  </si>
  <si>
    <t>SPERANZA</t>
  </si>
  <si>
    <t>56831241098</t>
  </si>
  <si>
    <t>IGOMAT</t>
  </si>
  <si>
    <t>55662000497</t>
  </si>
  <si>
    <t>BREGANA</t>
  </si>
  <si>
    <t>PADMA FLOWERS</t>
  </si>
  <si>
    <t>46850903770</t>
  </si>
  <si>
    <t>VINDIJA mesni proizvodi</t>
  </si>
  <si>
    <t>44138062462</t>
  </si>
  <si>
    <t>VARAŽDIN</t>
  </si>
  <si>
    <t>VINDIJA- mliječni proizvodi</t>
  </si>
  <si>
    <t>GASTRO TEHNO d.o.o.</t>
  </si>
  <si>
    <t>39306679202</t>
  </si>
  <si>
    <t>10410 Donja Lomnica</t>
  </si>
  <si>
    <t>UREDSKI MATERIJAL I OSTALI MATERIJALNI RASHODI</t>
  </si>
  <si>
    <t>GLAS KONCILA</t>
  </si>
  <si>
    <t>3258203</t>
  </si>
  <si>
    <t>LEDO</t>
  </si>
  <si>
    <t>3218821</t>
  </si>
  <si>
    <t>ERSTE&amp;STEIERMÄRKISCHE BANK d.d.</t>
  </si>
  <si>
    <t>23057039320</t>
  </si>
  <si>
    <t>51000 RIJEKA</t>
  </si>
  <si>
    <t>BANKARSKE USLUGE I USLUGE PLATNOG PROMETA</t>
  </si>
  <si>
    <t>PODRAVKA</t>
  </si>
  <si>
    <t>18928523252</t>
  </si>
  <si>
    <t>KOPRIVNICA</t>
  </si>
  <si>
    <t>MM MEDVEN</t>
  </si>
  <si>
    <t>1</t>
  </si>
  <si>
    <t>KRAŠIĆ</t>
  </si>
  <si>
    <t>O.M.SUPORT</t>
  </si>
  <si>
    <t>INTELEKTUALNE I OSOBNE USLUGE</t>
  </si>
  <si>
    <t>FINA</t>
  </si>
  <si>
    <t>Telemach d.o.o.</t>
  </si>
  <si>
    <t>PEVEX</t>
  </si>
  <si>
    <t>MATERIJAL I DIJELOVI ZA TEKUĆE I INVESTICIJSKO ODRŽAVANJE</t>
  </si>
  <si>
    <t>E.S.K.</t>
  </si>
  <si>
    <t>PREMIJE OSIGURANJA</t>
  </si>
  <si>
    <t>ZAGREBAČKI HOLDING</t>
  </si>
  <si>
    <t>KOMUNALNE USLUGE</t>
  </si>
  <si>
    <t>EURO ASAP TOURS</t>
  </si>
  <si>
    <t>04920370489</t>
  </si>
  <si>
    <t>OSTALE USLUGE</t>
  </si>
  <si>
    <t>ZVIBOR d.o.o.</t>
  </si>
  <si>
    <t>03454358063</t>
  </si>
  <si>
    <t xml:space="preserve"> ZAGREB</t>
  </si>
  <si>
    <t>NAŠE KLASJE</t>
  </si>
  <si>
    <t>-</t>
  </si>
  <si>
    <t>PET</t>
  </si>
  <si>
    <t>CLIPS</t>
  </si>
  <si>
    <t>STUDENTSKI CENTAR</t>
  </si>
  <si>
    <t>ŠKOLSKA KNJIGA</t>
  </si>
  <si>
    <t>PLAĆE ZA REDOVAN RAD</t>
  </si>
  <si>
    <t>OSTALI RASHODI ZA ZAPOSLENE</t>
  </si>
  <si>
    <t>Nema Konta Na Odabranoj Razini</t>
  </si>
  <si>
    <t>DOPRINOSI ZA ZDRAVSTVENO OSIGURANJE</t>
  </si>
  <si>
    <t>NAKNADE ZA PRIJEVOZ, ZA RAD NA TERENU I ODVOJENI ŽIVOT</t>
  </si>
  <si>
    <t>ZDRAVSTVENE I VETERINARSKE USLUGE</t>
  </si>
  <si>
    <t>NAKNADE ZA RAD PREDSTAVNIČKIH I IZVRŠNIH TIJELA I SLIČNO</t>
  </si>
  <si>
    <t>PRISTOJBE I NAKNADE</t>
  </si>
  <si>
    <t>Naknade građanima i kućanstvima u novcu - putem ustanova u javnom sektoru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</si>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</sst>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431.99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431.99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609.86</v>
      </c>
      <c r="E9" s="10">
        <v>3213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609.86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1950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1950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300</v>
      </c>
      <c r="E13" s="10">
        <v>3231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300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26.7</v>
      </c>
      <c r="E15" s="10">
        <v>3299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26.7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80</v>
      </c>
      <c r="E17" s="10">
        <v>3213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80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6909.92</v>
      </c>
      <c r="E19" s="10">
        <v>3222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6909.92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609.86</v>
      </c>
      <c r="E21" s="10">
        <v>3213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609.86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212.5</v>
      </c>
      <c r="E23" s="10">
        <v>3238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212.5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305.39999999999998</v>
      </c>
      <c r="E25" s="10">
        <v>3211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305.39999999999998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22</v>
      </c>
      <c r="D27" s="18">
        <v>270.75</v>
      </c>
      <c r="E27" s="10">
        <v>3299</v>
      </c>
      <c r="F27" s="9" t="s">
        <v>29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270.75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18</v>
      </c>
      <c r="D29" s="18">
        <v>395</v>
      </c>
      <c r="E29" s="10">
        <v>3211</v>
      </c>
      <c r="F29" s="9" t="s">
        <v>44</v>
      </c>
      <c r="G29" s="27" t="s">
        <v>14</v>
      </c>
    </row>
    <row r="30" spans="1:7" x14ac:dyDescent="0.25">
      <c r="A30" s="9"/>
      <c r="B30" s="14"/>
      <c r="C30" s="10"/>
      <c r="D30" s="18">
        <v>80</v>
      </c>
      <c r="E30" s="10">
        <v>3213</v>
      </c>
      <c r="F30" s="9" t="s">
        <v>19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475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51</v>
      </c>
      <c r="D32" s="18">
        <v>2046.37</v>
      </c>
      <c r="E32" s="10">
        <v>3222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2046.37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18</v>
      </c>
      <c r="D34" s="18">
        <v>71.25</v>
      </c>
      <c r="E34" s="10">
        <v>3299</v>
      </c>
      <c r="F34" s="9" t="s">
        <v>29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71.25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2683.58</v>
      </c>
      <c r="E36" s="10">
        <v>3222</v>
      </c>
      <c r="F36" s="9" t="s">
        <v>13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2683.58</v>
      </c>
      <c r="E37" s="23"/>
      <c r="F37" s="25"/>
      <c r="G37" s="26"/>
    </row>
    <row r="38" spans="1:7" x14ac:dyDescent="0.25">
      <c r="A38" s="9" t="s">
        <v>57</v>
      </c>
      <c r="B38" s="14" t="s">
        <v>55</v>
      </c>
      <c r="C38" s="10" t="s">
        <v>56</v>
      </c>
      <c r="D38" s="18">
        <v>12418.38</v>
      </c>
      <c r="E38" s="10">
        <v>3222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12418.38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60</v>
      </c>
      <c r="D40" s="18">
        <v>145.06</v>
      </c>
      <c r="E40" s="10">
        <v>3221</v>
      </c>
      <c r="F40" s="9" t="s">
        <v>61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145.06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18</v>
      </c>
      <c r="D42" s="18">
        <v>28</v>
      </c>
      <c r="E42" s="10">
        <v>3221</v>
      </c>
      <c r="F42" s="9" t="s">
        <v>61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28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18</v>
      </c>
      <c r="D44" s="18">
        <v>1699.14</v>
      </c>
      <c r="E44" s="10">
        <v>3222</v>
      </c>
      <c r="F44" s="9" t="s">
        <v>13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1699.14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68</v>
      </c>
      <c r="D46" s="18">
        <v>125</v>
      </c>
      <c r="E46" s="10">
        <v>3431</v>
      </c>
      <c r="F46" s="9" t="s">
        <v>69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125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1360.1</v>
      </c>
      <c r="E48" s="10">
        <v>3222</v>
      </c>
      <c r="F48" s="9" t="s">
        <v>13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1360.1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75</v>
      </c>
      <c r="D50" s="18">
        <v>465.74</v>
      </c>
      <c r="E50" s="10">
        <v>3222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465.74</v>
      </c>
      <c r="E51" s="23"/>
      <c r="F51" s="25"/>
      <c r="G51" s="26"/>
    </row>
    <row r="52" spans="1:7" x14ac:dyDescent="0.25">
      <c r="A52" s="9" t="s">
        <v>76</v>
      </c>
      <c r="B52" s="14" t="s">
        <v>74</v>
      </c>
      <c r="C52" s="10" t="s">
        <v>18</v>
      </c>
      <c r="D52" s="18">
        <v>62.5</v>
      </c>
      <c r="E52" s="10">
        <v>3237</v>
      </c>
      <c r="F52" s="9" t="s">
        <v>77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62.5</v>
      </c>
      <c r="E53" s="23"/>
      <c r="F53" s="25"/>
      <c r="G53" s="26"/>
    </row>
    <row r="54" spans="1:7" x14ac:dyDescent="0.25">
      <c r="A54" s="9" t="s">
        <v>78</v>
      </c>
      <c r="B54" s="14" t="s">
        <v>74</v>
      </c>
      <c r="C54" s="10" t="s">
        <v>18</v>
      </c>
      <c r="D54" s="18">
        <v>64.7</v>
      </c>
      <c r="E54" s="10">
        <v>3299</v>
      </c>
      <c r="F54" s="9" t="s">
        <v>29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64.7</v>
      </c>
      <c r="E55" s="23"/>
      <c r="F55" s="25"/>
      <c r="G55" s="26"/>
    </row>
    <row r="56" spans="1:7" x14ac:dyDescent="0.25">
      <c r="A56" s="9" t="s">
        <v>79</v>
      </c>
      <c r="B56" s="14" t="s">
        <v>74</v>
      </c>
      <c r="C56" s="10" t="s">
        <v>18</v>
      </c>
      <c r="D56" s="18">
        <v>119.25</v>
      </c>
      <c r="E56" s="10">
        <v>3231</v>
      </c>
      <c r="F56" s="9" t="s">
        <v>23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119.25</v>
      </c>
      <c r="E57" s="23"/>
      <c r="F57" s="25"/>
      <c r="G57" s="26"/>
    </row>
    <row r="58" spans="1:7" x14ac:dyDescent="0.25">
      <c r="A58" s="9" t="s">
        <v>80</v>
      </c>
      <c r="B58" s="14" t="s">
        <v>74</v>
      </c>
      <c r="C58" s="10" t="s">
        <v>18</v>
      </c>
      <c r="D58" s="18">
        <v>172.85</v>
      </c>
      <c r="E58" s="10">
        <v>3224</v>
      </c>
      <c r="F58" s="9" t="s">
        <v>81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172.85</v>
      </c>
      <c r="E59" s="23"/>
      <c r="F59" s="25"/>
      <c r="G59" s="26"/>
    </row>
    <row r="60" spans="1:7" x14ac:dyDescent="0.25">
      <c r="A60" s="9" t="s">
        <v>82</v>
      </c>
      <c r="B60" s="14" t="s">
        <v>74</v>
      </c>
      <c r="C60" s="10" t="s">
        <v>18</v>
      </c>
      <c r="D60" s="18">
        <v>168.75</v>
      </c>
      <c r="E60" s="10">
        <v>3213</v>
      </c>
      <c r="F60" s="9" t="s">
        <v>19</v>
      </c>
      <c r="G60" s="27" t="s">
        <v>14</v>
      </c>
    </row>
    <row r="61" spans="1:7" x14ac:dyDescent="0.25">
      <c r="A61" s="9"/>
      <c r="B61" s="14"/>
      <c r="C61" s="10"/>
      <c r="D61" s="18">
        <v>118.75</v>
      </c>
      <c r="E61" s="10">
        <v>3292</v>
      </c>
      <c r="F61" s="9" t="s">
        <v>83</v>
      </c>
      <c r="G61" s="28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SUM(D60:D61)</f>
        <v>287.5</v>
      </c>
      <c r="E62" s="23"/>
      <c r="F62" s="25"/>
      <c r="G62" s="26"/>
    </row>
    <row r="63" spans="1:7" x14ac:dyDescent="0.25">
      <c r="A63" s="9" t="s">
        <v>84</v>
      </c>
      <c r="B63" s="14" t="s">
        <v>74</v>
      </c>
      <c r="C63" s="10" t="s">
        <v>18</v>
      </c>
      <c r="D63" s="18">
        <v>103.9</v>
      </c>
      <c r="E63" s="10">
        <v>3234</v>
      </c>
      <c r="F63" s="9" t="s">
        <v>85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103.9</v>
      </c>
      <c r="E64" s="23"/>
      <c r="F64" s="25"/>
      <c r="G64" s="26"/>
    </row>
    <row r="65" spans="1:7" x14ac:dyDescent="0.25">
      <c r="A65" s="9" t="s">
        <v>86</v>
      </c>
      <c r="B65" s="14" t="s">
        <v>87</v>
      </c>
      <c r="C65" s="10" t="s">
        <v>18</v>
      </c>
      <c r="D65" s="18">
        <v>130</v>
      </c>
      <c r="E65" s="10">
        <v>3239</v>
      </c>
      <c r="F65" s="9" t="s">
        <v>88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130</v>
      </c>
      <c r="E66" s="23"/>
      <c r="F66" s="25"/>
      <c r="G66" s="26"/>
    </row>
    <row r="67" spans="1:7" x14ac:dyDescent="0.25">
      <c r="A67" s="9" t="s">
        <v>89</v>
      </c>
      <c r="B67" s="14" t="s">
        <v>90</v>
      </c>
      <c r="C67" s="10" t="s">
        <v>91</v>
      </c>
      <c r="D67" s="18">
        <v>42.88</v>
      </c>
      <c r="E67" s="10">
        <v>3221</v>
      </c>
      <c r="F67" s="9" t="s">
        <v>61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42.88</v>
      </c>
      <c r="E68" s="23"/>
      <c r="F68" s="25"/>
      <c r="G68" s="26"/>
    </row>
    <row r="69" spans="1:7" x14ac:dyDescent="0.25">
      <c r="A69" s="9" t="s">
        <v>92</v>
      </c>
      <c r="B69" s="14" t="s">
        <v>93</v>
      </c>
      <c r="C69" s="10" t="s">
        <v>18</v>
      </c>
      <c r="D69" s="18">
        <v>383.63</v>
      </c>
      <c r="E69" s="10">
        <v>3222</v>
      </c>
      <c r="F69" s="9" t="s">
        <v>13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383.63</v>
      </c>
      <c r="E70" s="23"/>
      <c r="F70" s="25"/>
      <c r="G70" s="26"/>
    </row>
    <row r="71" spans="1:7" x14ac:dyDescent="0.25">
      <c r="A71" s="9" t="s">
        <v>94</v>
      </c>
      <c r="B71" s="14" t="s">
        <v>93</v>
      </c>
      <c r="C71" s="10" t="s">
        <v>18</v>
      </c>
      <c r="D71" s="18">
        <v>3984.23</v>
      </c>
      <c r="E71" s="10">
        <v>3222</v>
      </c>
      <c r="F71" s="9" t="s">
        <v>13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3984.23</v>
      </c>
      <c r="E72" s="23"/>
      <c r="F72" s="25"/>
      <c r="G72" s="26"/>
    </row>
    <row r="73" spans="1:7" x14ac:dyDescent="0.25">
      <c r="A73" s="9" t="s">
        <v>95</v>
      </c>
      <c r="B73" s="14" t="s">
        <v>93</v>
      </c>
      <c r="C73" s="10" t="s">
        <v>18</v>
      </c>
      <c r="D73" s="18">
        <v>3640.8</v>
      </c>
      <c r="E73" s="10">
        <v>3222</v>
      </c>
      <c r="F73" s="9" t="s">
        <v>13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3640.8</v>
      </c>
      <c r="E74" s="23"/>
      <c r="F74" s="25"/>
      <c r="G74" s="26"/>
    </row>
    <row r="75" spans="1:7" x14ac:dyDescent="0.25">
      <c r="A75" s="9" t="s">
        <v>96</v>
      </c>
      <c r="B75" s="14" t="s">
        <v>93</v>
      </c>
      <c r="C75" s="10" t="s">
        <v>18</v>
      </c>
      <c r="D75" s="18">
        <v>2078.5700000000002</v>
      </c>
      <c r="E75" s="10">
        <v>3237</v>
      </c>
      <c r="F75" s="9" t="s">
        <v>77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2078.5700000000002</v>
      </c>
      <c r="E76" s="23"/>
      <c r="F76" s="25"/>
      <c r="G76" s="26"/>
    </row>
    <row r="77" spans="1:7" x14ac:dyDescent="0.25">
      <c r="A77" s="9" t="s">
        <v>97</v>
      </c>
      <c r="B77" s="14" t="s">
        <v>93</v>
      </c>
      <c r="C77" s="10" t="s">
        <v>18</v>
      </c>
      <c r="D77" s="18">
        <v>27</v>
      </c>
      <c r="E77" s="10">
        <v>3221</v>
      </c>
      <c r="F77" s="9" t="s">
        <v>61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27</v>
      </c>
      <c r="E78" s="23"/>
      <c r="F78" s="25"/>
      <c r="G78" s="26"/>
    </row>
    <row r="79" spans="1:7" x14ac:dyDescent="0.25">
      <c r="A79" s="9"/>
      <c r="B79" s="14"/>
      <c r="C79" s="10"/>
      <c r="D79" s="18">
        <v>21354.37</v>
      </c>
      <c r="E79" s="10">
        <v>3111</v>
      </c>
      <c r="F79" s="9" t="s">
        <v>98</v>
      </c>
      <c r="G79" s="27" t="s">
        <v>14</v>
      </c>
    </row>
    <row r="80" spans="1:7" x14ac:dyDescent="0.25">
      <c r="A80" s="9"/>
      <c r="B80" s="14"/>
      <c r="C80" s="10"/>
      <c r="D80" s="18">
        <v>102156.03</v>
      </c>
      <c r="E80" s="10">
        <v>3111</v>
      </c>
      <c r="F80" s="9" t="s">
        <v>98</v>
      </c>
      <c r="G80" s="28" t="s">
        <v>14</v>
      </c>
    </row>
    <row r="81" spans="1:7" x14ac:dyDescent="0.25">
      <c r="A81" s="9"/>
      <c r="B81" s="14"/>
      <c r="C81" s="10"/>
      <c r="D81" s="18">
        <v>174678.19</v>
      </c>
      <c r="E81" s="10">
        <v>3111</v>
      </c>
      <c r="F81" s="9" t="s">
        <v>98</v>
      </c>
      <c r="G81" s="28" t="s">
        <v>14</v>
      </c>
    </row>
    <row r="82" spans="1:7" x14ac:dyDescent="0.25">
      <c r="A82" s="9"/>
      <c r="B82" s="14"/>
      <c r="C82" s="10"/>
      <c r="D82" s="18">
        <v>220.72</v>
      </c>
      <c r="E82" s="10">
        <v>3121</v>
      </c>
      <c r="F82" s="9" t="s">
        <v>99</v>
      </c>
      <c r="G82" s="28" t="s">
        <v>14</v>
      </c>
    </row>
    <row r="83" spans="1:7" x14ac:dyDescent="0.25">
      <c r="A83" s="9"/>
      <c r="B83" s="14"/>
      <c r="C83" s="10"/>
      <c r="D83" s="18">
        <v>470</v>
      </c>
      <c r="E83" s="10">
        <v>3121</v>
      </c>
      <c r="F83" s="9" t="s">
        <v>99</v>
      </c>
      <c r="G83" s="28" t="s">
        <v>14</v>
      </c>
    </row>
    <row r="84" spans="1:7" x14ac:dyDescent="0.25">
      <c r="A84" s="9"/>
      <c r="B84" s="14"/>
      <c r="C84" s="10"/>
      <c r="D84" s="18">
        <v>2867.42</v>
      </c>
      <c r="E84" s="10">
        <v>3121</v>
      </c>
      <c r="F84" s="9" t="s">
        <v>99</v>
      </c>
      <c r="G84" s="28" t="s">
        <v>14</v>
      </c>
    </row>
    <row r="85" spans="1:7" x14ac:dyDescent="0.25">
      <c r="A85" s="9"/>
      <c r="B85" s="14"/>
      <c r="C85" s="10"/>
      <c r="D85" s="18">
        <v>9400</v>
      </c>
      <c r="E85" s="10">
        <v>3121</v>
      </c>
      <c r="F85" s="9" t="s">
        <v>99</v>
      </c>
      <c r="G85" s="28" t="s">
        <v>14</v>
      </c>
    </row>
    <row r="86" spans="1:7" x14ac:dyDescent="0.25">
      <c r="A86" s="9"/>
      <c r="B86" s="14"/>
      <c r="C86" s="10"/>
      <c r="D86" s="18">
        <v>697.73</v>
      </c>
      <c r="E86" s="10">
        <v>3122</v>
      </c>
      <c r="F86" s="9" t="s">
        <v>100</v>
      </c>
      <c r="G86" s="28" t="s">
        <v>14</v>
      </c>
    </row>
    <row r="87" spans="1:7" x14ac:dyDescent="0.25">
      <c r="A87" s="9"/>
      <c r="B87" s="14"/>
      <c r="C87" s="10"/>
      <c r="D87" s="18">
        <v>28821.93</v>
      </c>
      <c r="E87" s="10">
        <v>3132</v>
      </c>
      <c r="F87" s="9" t="s">
        <v>101</v>
      </c>
      <c r="G87" s="28" t="s">
        <v>14</v>
      </c>
    </row>
    <row r="88" spans="1:7" x14ac:dyDescent="0.25">
      <c r="A88" s="9"/>
      <c r="B88" s="14"/>
      <c r="C88" s="10"/>
      <c r="D88" s="18">
        <v>402.18</v>
      </c>
      <c r="E88" s="10">
        <v>3141</v>
      </c>
      <c r="F88" s="9" t="s">
        <v>100</v>
      </c>
      <c r="G88" s="28" t="s">
        <v>14</v>
      </c>
    </row>
    <row r="89" spans="1:7" x14ac:dyDescent="0.25">
      <c r="A89" s="9"/>
      <c r="B89" s="14"/>
      <c r="C89" s="10"/>
      <c r="D89" s="18">
        <v>16356.18</v>
      </c>
      <c r="E89" s="10">
        <v>3141</v>
      </c>
      <c r="F89" s="9" t="s">
        <v>100</v>
      </c>
      <c r="G89" s="28" t="s">
        <v>14</v>
      </c>
    </row>
    <row r="90" spans="1:7" x14ac:dyDescent="0.25">
      <c r="A90" s="9"/>
      <c r="B90" s="14"/>
      <c r="C90" s="10"/>
      <c r="D90" s="18">
        <v>34409.43</v>
      </c>
      <c r="E90" s="10">
        <v>3151</v>
      </c>
      <c r="F90" s="9" t="s">
        <v>100</v>
      </c>
      <c r="G90" s="28" t="s">
        <v>14</v>
      </c>
    </row>
    <row r="91" spans="1:7" x14ac:dyDescent="0.25">
      <c r="A91" s="9"/>
      <c r="B91" s="14"/>
      <c r="C91" s="10"/>
      <c r="D91" s="18">
        <v>28545.46</v>
      </c>
      <c r="E91" s="10">
        <v>3162</v>
      </c>
      <c r="F91" s="9" t="s">
        <v>100</v>
      </c>
      <c r="G91" s="28" t="s">
        <v>14</v>
      </c>
    </row>
    <row r="92" spans="1:7" x14ac:dyDescent="0.25">
      <c r="A92" s="9"/>
      <c r="B92" s="14"/>
      <c r="C92" s="10"/>
      <c r="D92" s="18">
        <v>220.72</v>
      </c>
      <c r="E92" s="10">
        <v>3171</v>
      </c>
      <c r="F92" s="9" t="s">
        <v>100</v>
      </c>
      <c r="G92" s="28" t="s">
        <v>14</v>
      </c>
    </row>
    <row r="93" spans="1:7" x14ac:dyDescent="0.25">
      <c r="A93" s="9"/>
      <c r="B93" s="14"/>
      <c r="C93" s="10"/>
      <c r="D93" s="18">
        <v>12267.42</v>
      </c>
      <c r="E93" s="10">
        <v>3171</v>
      </c>
      <c r="F93" s="9" t="s">
        <v>100</v>
      </c>
      <c r="G93" s="28" t="s">
        <v>14</v>
      </c>
    </row>
    <row r="94" spans="1:7" x14ac:dyDescent="0.25">
      <c r="A94" s="9"/>
      <c r="B94" s="14"/>
      <c r="C94" s="10"/>
      <c r="D94" s="18">
        <v>65</v>
      </c>
      <c r="E94" s="10">
        <v>3211</v>
      </c>
      <c r="F94" s="9" t="s">
        <v>44</v>
      </c>
      <c r="G94" s="28" t="s">
        <v>14</v>
      </c>
    </row>
    <row r="95" spans="1:7" x14ac:dyDescent="0.25">
      <c r="A95" s="9"/>
      <c r="B95" s="14"/>
      <c r="C95" s="10"/>
      <c r="D95" s="18">
        <v>200</v>
      </c>
      <c r="E95" s="10">
        <v>3211</v>
      </c>
      <c r="F95" s="9" t="s">
        <v>44</v>
      </c>
      <c r="G95" s="28" t="s">
        <v>14</v>
      </c>
    </row>
    <row r="96" spans="1:7" x14ac:dyDescent="0.25">
      <c r="A96" s="9"/>
      <c r="B96" s="14"/>
      <c r="C96" s="10"/>
      <c r="D96" s="18">
        <v>234.7</v>
      </c>
      <c r="E96" s="10">
        <v>3211</v>
      </c>
      <c r="F96" s="9" t="s">
        <v>44</v>
      </c>
      <c r="G96" s="28" t="s">
        <v>14</v>
      </c>
    </row>
    <row r="97" spans="1:7" x14ac:dyDescent="0.25">
      <c r="A97" s="9"/>
      <c r="B97" s="14"/>
      <c r="C97" s="10"/>
      <c r="D97" s="18">
        <v>635.4</v>
      </c>
      <c r="E97" s="10">
        <v>3211</v>
      </c>
      <c r="F97" s="9" t="s">
        <v>44</v>
      </c>
      <c r="G97" s="28" t="s">
        <v>14</v>
      </c>
    </row>
    <row r="98" spans="1:7" x14ac:dyDescent="0.25">
      <c r="A98" s="9"/>
      <c r="B98" s="14"/>
      <c r="C98" s="10"/>
      <c r="D98" s="18">
        <v>1068</v>
      </c>
      <c r="E98" s="10">
        <v>3211</v>
      </c>
      <c r="F98" s="9" t="s">
        <v>44</v>
      </c>
      <c r="G98" s="28" t="s">
        <v>14</v>
      </c>
    </row>
    <row r="99" spans="1:7" x14ac:dyDescent="0.25">
      <c r="A99" s="9"/>
      <c r="B99" s="14"/>
      <c r="C99" s="10"/>
      <c r="D99" s="18">
        <v>589.15</v>
      </c>
      <c r="E99" s="10">
        <v>3212</v>
      </c>
      <c r="F99" s="9" t="s">
        <v>102</v>
      </c>
      <c r="G99" s="28" t="s">
        <v>14</v>
      </c>
    </row>
    <row r="100" spans="1:7" x14ac:dyDescent="0.25">
      <c r="A100" s="9"/>
      <c r="B100" s="14"/>
      <c r="C100" s="10"/>
      <c r="D100" s="18">
        <v>2265.6</v>
      </c>
      <c r="E100" s="10">
        <v>3212</v>
      </c>
      <c r="F100" s="9" t="s">
        <v>102</v>
      </c>
      <c r="G100" s="28" t="s">
        <v>14</v>
      </c>
    </row>
    <row r="101" spans="1:7" x14ac:dyDescent="0.25">
      <c r="A101" s="9"/>
      <c r="B101" s="14"/>
      <c r="C101" s="10"/>
      <c r="D101" s="18">
        <v>160</v>
      </c>
      <c r="E101" s="10">
        <v>3213</v>
      </c>
      <c r="F101" s="9" t="s">
        <v>19</v>
      </c>
      <c r="G101" s="28" t="s">
        <v>14</v>
      </c>
    </row>
    <row r="102" spans="1:7" x14ac:dyDescent="0.25">
      <c r="A102" s="9"/>
      <c r="B102" s="14"/>
      <c r="C102" s="10"/>
      <c r="D102" s="18">
        <v>1619.72</v>
      </c>
      <c r="E102" s="10">
        <v>3213</v>
      </c>
      <c r="F102" s="9" t="s">
        <v>19</v>
      </c>
      <c r="G102" s="28" t="s">
        <v>14</v>
      </c>
    </row>
    <row r="103" spans="1:7" x14ac:dyDescent="0.25">
      <c r="A103" s="9"/>
      <c r="B103" s="14"/>
      <c r="C103" s="10"/>
      <c r="D103" s="18">
        <v>898.8</v>
      </c>
      <c r="E103" s="10">
        <v>3219</v>
      </c>
      <c r="F103" s="9" t="s">
        <v>100</v>
      </c>
      <c r="G103" s="28" t="s">
        <v>14</v>
      </c>
    </row>
    <row r="104" spans="1:7" x14ac:dyDescent="0.25">
      <c r="A104" s="9"/>
      <c r="B104" s="14"/>
      <c r="C104" s="10"/>
      <c r="D104" s="18">
        <v>28</v>
      </c>
      <c r="E104" s="10">
        <v>3221</v>
      </c>
      <c r="F104" s="9" t="s">
        <v>61</v>
      </c>
      <c r="G104" s="28" t="s">
        <v>14</v>
      </c>
    </row>
    <row r="105" spans="1:7" x14ac:dyDescent="0.25">
      <c r="A105" s="9"/>
      <c r="B105" s="14"/>
      <c r="C105" s="10"/>
      <c r="D105" s="18">
        <v>50.63</v>
      </c>
      <c r="E105" s="10">
        <v>3221</v>
      </c>
      <c r="F105" s="9" t="s">
        <v>61</v>
      </c>
      <c r="G105" s="28" t="s">
        <v>14</v>
      </c>
    </row>
    <row r="106" spans="1:7" x14ac:dyDescent="0.25">
      <c r="A106" s="9"/>
      <c r="B106" s="14"/>
      <c r="C106" s="10"/>
      <c r="D106" s="18">
        <v>195</v>
      </c>
      <c r="E106" s="10">
        <v>3221</v>
      </c>
      <c r="F106" s="9" t="s">
        <v>61</v>
      </c>
      <c r="G106" s="28" t="s">
        <v>14</v>
      </c>
    </row>
    <row r="107" spans="1:7" x14ac:dyDescent="0.25">
      <c r="A107" s="9"/>
      <c r="B107" s="14"/>
      <c r="C107" s="10"/>
      <c r="D107" s="18">
        <v>293.83</v>
      </c>
      <c r="E107" s="10">
        <v>3221</v>
      </c>
      <c r="F107" s="9" t="s">
        <v>61</v>
      </c>
      <c r="G107" s="28" t="s">
        <v>14</v>
      </c>
    </row>
    <row r="108" spans="1:7" x14ac:dyDescent="0.25">
      <c r="A108" s="9"/>
      <c r="B108" s="14"/>
      <c r="C108" s="10"/>
      <c r="D108" s="18">
        <v>448.68</v>
      </c>
      <c r="E108" s="10">
        <v>3221</v>
      </c>
      <c r="F108" s="9" t="s">
        <v>61</v>
      </c>
      <c r="G108" s="28" t="s">
        <v>14</v>
      </c>
    </row>
    <row r="109" spans="1:7" x14ac:dyDescent="0.25">
      <c r="A109" s="9"/>
      <c r="B109" s="14"/>
      <c r="C109" s="10"/>
      <c r="D109" s="18">
        <v>30179</v>
      </c>
      <c r="E109" s="10">
        <v>3222</v>
      </c>
      <c r="F109" s="9" t="s">
        <v>13</v>
      </c>
      <c r="G109" s="28" t="s">
        <v>14</v>
      </c>
    </row>
    <row r="110" spans="1:7" x14ac:dyDescent="0.25">
      <c r="A110" s="9"/>
      <c r="B110" s="14"/>
      <c r="C110" s="10"/>
      <c r="D110" s="18">
        <v>518.59</v>
      </c>
      <c r="E110" s="10">
        <v>3224</v>
      </c>
      <c r="F110" s="9" t="s">
        <v>81</v>
      </c>
      <c r="G110" s="28" t="s">
        <v>14</v>
      </c>
    </row>
    <row r="111" spans="1:7" x14ac:dyDescent="0.25">
      <c r="A111" s="9"/>
      <c r="B111" s="14"/>
      <c r="C111" s="10"/>
      <c r="D111" s="18">
        <v>5.6</v>
      </c>
      <c r="E111" s="10">
        <v>3231</v>
      </c>
      <c r="F111" s="9" t="s">
        <v>23</v>
      </c>
      <c r="G111" s="28" t="s">
        <v>14</v>
      </c>
    </row>
    <row r="112" spans="1:7" x14ac:dyDescent="0.25">
      <c r="A112" s="9"/>
      <c r="B112" s="14"/>
      <c r="C112" s="10"/>
      <c r="D112" s="18">
        <v>38.4</v>
      </c>
      <c r="E112" s="10">
        <v>3231</v>
      </c>
      <c r="F112" s="9" t="s">
        <v>23</v>
      </c>
      <c r="G112" s="28" t="s">
        <v>14</v>
      </c>
    </row>
    <row r="113" spans="1:7" x14ac:dyDescent="0.25">
      <c r="A113" s="9"/>
      <c r="B113" s="14"/>
      <c r="C113" s="10"/>
      <c r="D113" s="18">
        <v>119.17</v>
      </c>
      <c r="E113" s="10">
        <v>3231</v>
      </c>
      <c r="F113" s="9" t="s">
        <v>23</v>
      </c>
      <c r="G113" s="28" t="s">
        <v>14</v>
      </c>
    </row>
    <row r="114" spans="1:7" x14ac:dyDescent="0.25">
      <c r="A114" s="9"/>
      <c r="B114" s="14"/>
      <c r="C114" s="10"/>
      <c r="D114" s="18">
        <v>588.32000000000005</v>
      </c>
      <c r="E114" s="10">
        <v>3231</v>
      </c>
      <c r="F114" s="9" t="s">
        <v>23</v>
      </c>
      <c r="G114" s="28" t="s">
        <v>14</v>
      </c>
    </row>
    <row r="115" spans="1:7" x14ac:dyDescent="0.25">
      <c r="A115" s="9"/>
      <c r="B115" s="14"/>
      <c r="C115" s="10"/>
      <c r="D115" s="18">
        <v>2802</v>
      </c>
      <c r="E115" s="10">
        <v>3231</v>
      </c>
      <c r="F115" s="9" t="s">
        <v>23</v>
      </c>
      <c r="G115" s="28" t="s">
        <v>14</v>
      </c>
    </row>
    <row r="116" spans="1:7" x14ac:dyDescent="0.25">
      <c r="A116" s="9"/>
      <c r="B116" s="14"/>
      <c r="C116" s="10"/>
      <c r="D116" s="18">
        <v>103.9</v>
      </c>
      <c r="E116" s="10">
        <v>3234</v>
      </c>
      <c r="F116" s="9" t="s">
        <v>85</v>
      </c>
      <c r="G116" s="28" t="s">
        <v>14</v>
      </c>
    </row>
    <row r="117" spans="1:7" x14ac:dyDescent="0.25">
      <c r="A117" s="9"/>
      <c r="B117" s="14"/>
      <c r="C117" s="10"/>
      <c r="D117" s="18">
        <v>131</v>
      </c>
      <c r="E117" s="10">
        <v>3234</v>
      </c>
      <c r="F117" s="9" t="s">
        <v>85</v>
      </c>
      <c r="G117" s="28" t="s">
        <v>14</v>
      </c>
    </row>
    <row r="118" spans="1:7" x14ac:dyDescent="0.25">
      <c r="A118" s="9"/>
      <c r="B118" s="14"/>
      <c r="C118" s="10"/>
      <c r="D118" s="18">
        <v>133.94999999999999</v>
      </c>
      <c r="E118" s="10">
        <v>3234</v>
      </c>
      <c r="F118" s="9" t="s">
        <v>85</v>
      </c>
      <c r="G118" s="28" t="s">
        <v>14</v>
      </c>
    </row>
    <row r="119" spans="1:7" x14ac:dyDescent="0.25">
      <c r="A119" s="9"/>
      <c r="B119" s="14"/>
      <c r="C119" s="10"/>
      <c r="D119" s="18">
        <v>769.03</v>
      </c>
      <c r="E119" s="10">
        <v>3234</v>
      </c>
      <c r="F119" s="9" t="s">
        <v>85</v>
      </c>
      <c r="G119" s="28" t="s">
        <v>14</v>
      </c>
    </row>
    <row r="120" spans="1:7" x14ac:dyDescent="0.25">
      <c r="A120" s="9"/>
      <c r="B120" s="14"/>
      <c r="C120" s="10"/>
      <c r="D120" s="18">
        <v>2011.69</v>
      </c>
      <c r="E120" s="10">
        <v>3234</v>
      </c>
      <c r="F120" s="9" t="s">
        <v>85</v>
      </c>
      <c r="G120" s="28" t="s">
        <v>14</v>
      </c>
    </row>
    <row r="121" spans="1:7" x14ac:dyDescent="0.25">
      <c r="A121" s="9"/>
      <c r="B121" s="14"/>
      <c r="C121" s="10"/>
      <c r="D121" s="18">
        <v>184.15</v>
      </c>
      <c r="E121" s="10">
        <v>3236</v>
      </c>
      <c r="F121" s="9" t="s">
        <v>103</v>
      </c>
      <c r="G121" s="28" t="s">
        <v>14</v>
      </c>
    </row>
    <row r="122" spans="1:7" x14ac:dyDescent="0.25">
      <c r="A122" s="9"/>
      <c r="B122" s="14"/>
      <c r="C122" s="10"/>
      <c r="D122" s="18">
        <v>62.5</v>
      </c>
      <c r="E122" s="10">
        <v>3237</v>
      </c>
      <c r="F122" s="9" t="s">
        <v>77</v>
      </c>
      <c r="G122" s="28" t="s">
        <v>14</v>
      </c>
    </row>
    <row r="123" spans="1:7" x14ac:dyDescent="0.25">
      <c r="A123" s="9"/>
      <c r="B123" s="14"/>
      <c r="C123" s="10"/>
      <c r="D123" s="18">
        <v>150</v>
      </c>
      <c r="E123" s="10">
        <v>3237</v>
      </c>
      <c r="F123" s="9" t="s">
        <v>77</v>
      </c>
      <c r="G123" s="28" t="s">
        <v>14</v>
      </c>
    </row>
    <row r="124" spans="1:7" x14ac:dyDescent="0.25">
      <c r="A124" s="9"/>
      <c r="B124" s="14"/>
      <c r="C124" s="10"/>
      <c r="D124" s="18">
        <v>173.11</v>
      </c>
      <c r="E124" s="10">
        <v>3237</v>
      </c>
      <c r="F124" s="9" t="s">
        <v>77</v>
      </c>
      <c r="G124" s="28" t="s">
        <v>14</v>
      </c>
    </row>
    <row r="125" spans="1:7" x14ac:dyDescent="0.25">
      <c r="A125" s="9"/>
      <c r="B125" s="14"/>
      <c r="C125" s="10"/>
      <c r="D125" s="18">
        <v>2078.5700000000002</v>
      </c>
      <c r="E125" s="10">
        <v>3237</v>
      </c>
      <c r="F125" s="9" t="s">
        <v>77</v>
      </c>
      <c r="G125" s="28" t="s">
        <v>14</v>
      </c>
    </row>
    <row r="126" spans="1:7" x14ac:dyDescent="0.25">
      <c r="A126" s="9"/>
      <c r="B126" s="14"/>
      <c r="C126" s="10"/>
      <c r="D126" s="18">
        <v>212.5</v>
      </c>
      <c r="E126" s="10">
        <v>3238</v>
      </c>
      <c r="F126" s="9" t="s">
        <v>40</v>
      </c>
      <c r="G126" s="28" t="s">
        <v>14</v>
      </c>
    </row>
    <row r="127" spans="1:7" x14ac:dyDescent="0.25">
      <c r="A127" s="9"/>
      <c r="B127" s="14"/>
      <c r="C127" s="10"/>
      <c r="D127" s="18">
        <v>1.66</v>
      </c>
      <c r="E127" s="10">
        <v>3239</v>
      </c>
      <c r="F127" s="9" t="s">
        <v>88</v>
      </c>
      <c r="G127" s="28" t="s">
        <v>14</v>
      </c>
    </row>
    <row r="128" spans="1:7" x14ac:dyDescent="0.25">
      <c r="A128" s="9"/>
      <c r="B128" s="14"/>
      <c r="C128" s="10"/>
      <c r="D128" s="18">
        <v>130</v>
      </c>
      <c r="E128" s="10">
        <v>3239</v>
      </c>
      <c r="F128" s="9" t="s">
        <v>88</v>
      </c>
      <c r="G128" s="28" t="s">
        <v>14</v>
      </c>
    </row>
    <row r="129" spans="1:7" x14ac:dyDescent="0.25">
      <c r="A129" s="9"/>
      <c r="B129" s="14"/>
      <c r="C129" s="10"/>
      <c r="D129" s="18">
        <v>168.01</v>
      </c>
      <c r="E129" s="10">
        <v>3239</v>
      </c>
      <c r="F129" s="9" t="s">
        <v>88</v>
      </c>
      <c r="G129" s="28" t="s">
        <v>14</v>
      </c>
    </row>
    <row r="130" spans="1:7" x14ac:dyDescent="0.25">
      <c r="A130" s="9"/>
      <c r="B130" s="14"/>
      <c r="C130" s="10"/>
      <c r="D130" s="18">
        <v>1213.1400000000001</v>
      </c>
      <c r="E130" s="10">
        <v>3239</v>
      </c>
      <c r="F130" s="9" t="s">
        <v>88</v>
      </c>
      <c r="G130" s="28" t="s">
        <v>14</v>
      </c>
    </row>
    <row r="131" spans="1:7" x14ac:dyDescent="0.25">
      <c r="A131" s="9"/>
      <c r="B131" s="14"/>
      <c r="C131" s="10"/>
      <c r="D131" s="18">
        <v>613.79999999999995</v>
      </c>
      <c r="E131" s="10">
        <v>3291</v>
      </c>
      <c r="F131" s="9" t="s">
        <v>104</v>
      </c>
      <c r="G131" s="28" t="s">
        <v>14</v>
      </c>
    </row>
    <row r="132" spans="1:7" x14ac:dyDescent="0.25">
      <c r="A132" s="9"/>
      <c r="B132" s="14"/>
      <c r="C132" s="10"/>
      <c r="D132" s="18">
        <v>388</v>
      </c>
      <c r="E132" s="10">
        <v>3295</v>
      </c>
      <c r="F132" s="9" t="s">
        <v>105</v>
      </c>
      <c r="G132" s="28" t="s">
        <v>14</v>
      </c>
    </row>
    <row r="133" spans="1:7" x14ac:dyDescent="0.25">
      <c r="A133" s="9"/>
      <c r="B133" s="14"/>
      <c r="C133" s="10"/>
      <c r="D133" s="18">
        <v>12.8</v>
      </c>
      <c r="E133" s="10">
        <v>3299</v>
      </c>
      <c r="F133" s="9" t="s">
        <v>29</v>
      </c>
      <c r="G133" s="28" t="s">
        <v>14</v>
      </c>
    </row>
    <row r="134" spans="1:7" x14ac:dyDescent="0.25">
      <c r="A134" s="9"/>
      <c r="B134" s="14"/>
      <c r="C134" s="10"/>
      <c r="D134" s="18">
        <v>71.25</v>
      </c>
      <c r="E134" s="10">
        <v>3299</v>
      </c>
      <c r="F134" s="9" t="s">
        <v>29</v>
      </c>
      <c r="G134" s="28" t="s">
        <v>14</v>
      </c>
    </row>
    <row r="135" spans="1:7" x14ac:dyDescent="0.25">
      <c r="A135" s="9"/>
      <c r="B135" s="14"/>
      <c r="C135" s="10"/>
      <c r="D135" s="18">
        <v>270.75</v>
      </c>
      <c r="E135" s="10">
        <v>3299</v>
      </c>
      <c r="F135" s="9" t="s">
        <v>29</v>
      </c>
      <c r="G135" s="28" t="s">
        <v>14</v>
      </c>
    </row>
    <row r="136" spans="1:7" x14ac:dyDescent="0.25">
      <c r="A136" s="9"/>
      <c r="B136" s="14"/>
      <c r="C136" s="10"/>
      <c r="D136" s="18">
        <v>137.06</v>
      </c>
      <c r="E136" s="10">
        <v>3431</v>
      </c>
      <c r="F136" s="9" t="s">
        <v>69</v>
      </c>
      <c r="G136" s="28" t="s">
        <v>14</v>
      </c>
    </row>
    <row r="137" spans="1:7" x14ac:dyDescent="0.25">
      <c r="A137" s="9"/>
      <c r="B137" s="14"/>
      <c r="C137" s="10"/>
      <c r="D137" s="18">
        <v>470</v>
      </c>
      <c r="E137" s="10">
        <v>3713</v>
      </c>
      <c r="F137" s="9" t="s">
        <v>106</v>
      </c>
      <c r="G137" s="28" t="s">
        <v>14</v>
      </c>
    </row>
    <row r="138" spans="1:7" ht="21" customHeight="1" thickBot="1" x14ac:dyDescent="0.3">
      <c r="A138" s="21" t="s">
        <v>15</v>
      </c>
      <c r="B138" s="22"/>
      <c r="C138" s="23"/>
      <c r="D138" s="24">
        <f>SUM(D79:D137)</f>
        <v>485358.23999999993</v>
      </c>
      <c r="E138" s="23"/>
      <c r="F138" s="25"/>
      <c r="G138" s="26"/>
    </row>
    <row r="139" spans="1:7" ht="15.75" thickBot="1" x14ac:dyDescent="0.3">
      <c r="A139" s="29" t="s">
        <v>107</v>
      </c>
      <c r="B139" s="30"/>
      <c r="C139" s="31"/>
      <c r="D139" s="32">
        <f>SUM(D8,D10,D12,D14,D16,D18,D20,D22,D24,D26,D28,D31,D33,D35,D37,D39,D41,D43,D45,D47,D49,D51,D53,D55,D57,D59,D62,D64,D66,D68,D70,D72,D74,D76,D78,D138)</f>
        <v>529680.64999999991</v>
      </c>
      <c r="E139" s="31"/>
      <c r="F139" s="33"/>
      <c r="G139" s="34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2025-05-20T07:20:35Z</dcterms:modified>
</cp:coreProperties>
</file>