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3" i="1" l="1"/>
  <c r="D122" i="1"/>
  <c r="D74" i="1"/>
  <c r="D72" i="1"/>
  <c r="D70" i="1"/>
  <c r="D68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</calcChain>
</file>

<file path=xl/sharedStrings.xml><?xml version="1.0" encoding="utf-8"?>
<sst xmlns="http://schemas.openxmlformats.org/spreadsheetml/2006/main" count="308" uniqueCount="104">
  <si>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</si>
  <si>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</si>
  <si>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</si>
  <si>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</si>
  <si>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</si>
  <si>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</si>
  <si>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</si>
  <si>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</si>
  <si>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Frana Galovića_x000D_
ŠKOLSKI PRILAZ 7_x000D_
Zagreb_x000D_
Tel: 6671-733   Fax: 6625 -151_x000D_
OIB: 97699903366_x000D_
Mail: os.zagreb.096@gmail.com_x000D_
IBAN: HR0924020061101012819</t>
  </si>
  <si>
    <t>Isplata Sredstava Za Razdoblje: 01.06.2025 Do 30.06.2025</t>
  </si>
  <si>
    <t>ZAGRIA D.O.O</t>
  </si>
  <si>
    <t>HR85805332078</t>
  </si>
  <si>
    <t>ZAGREB</t>
  </si>
  <si>
    <t>MATERIJAL I SIROVINE</t>
  </si>
  <si>
    <t>OŠ Frana Galovića</t>
  </si>
  <si>
    <t>Ukupno:</t>
  </si>
  <si>
    <t>POKUPČANKA D.O.O.</t>
  </si>
  <si>
    <t>99161238553</t>
  </si>
  <si>
    <t>10410 VELIKA GORICA</t>
  </si>
  <si>
    <t>UREDSKI MATERIJAL I OSTALI MATERIJALNI RASHODI</t>
  </si>
  <si>
    <t>AUTO TURIST</t>
  </si>
  <si>
    <t>95485292543</t>
  </si>
  <si>
    <t>SAMOBOR</t>
  </si>
  <si>
    <t>USLUGE TELEFONA, POŠTE I PRIJEVOZA</t>
  </si>
  <si>
    <t>JAVNA VATROGASNA POSTROJBA GRADA ZAGREBA</t>
  </si>
  <si>
    <t>92366589656</t>
  </si>
  <si>
    <t>10000 ZAGREB</t>
  </si>
  <si>
    <t>OSTALE USLUGE</t>
  </si>
  <si>
    <t>ZAGRIA  d.o.o.</t>
  </si>
  <si>
    <t>85805332078</t>
  </si>
  <si>
    <t>10000 Zagreb</t>
  </si>
  <si>
    <t>FIV</t>
  </si>
  <si>
    <t>84708418899</t>
  </si>
  <si>
    <t>KLARA  D.D.</t>
  </si>
  <si>
    <t>76842508189</t>
  </si>
  <si>
    <t>UČITELJSKI FAKULTET ZAGREB</t>
  </si>
  <si>
    <t>72226488129</t>
  </si>
  <si>
    <t>STRUČNO USAVRŠAVANJE ZAPOSLENIKA</t>
  </si>
  <si>
    <t>OPTIMUS LAB</t>
  </si>
  <si>
    <t>71981294715</t>
  </si>
  <si>
    <t>ČAKOVEC</t>
  </si>
  <si>
    <t>RAČUNALNE USLUGE</t>
  </si>
  <si>
    <t>NARODNE NOVINE d.d.</t>
  </si>
  <si>
    <t>64546066176</t>
  </si>
  <si>
    <t>10020 ZAGREB</t>
  </si>
  <si>
    <t>Benefit Systems d.o.o.</t>
  </si>
  <si>
    <t>57845277445</t>
  </si>
  <si>
    <t>OSTALI NESPOMENUTI RASHODI POSLOVANJA</t>
  </si>
  <si>
    <t>IGOMAT</t>
  </si>
  <si>
    <t>55662000497</t>
  </si>
  <si>
    <t>BREGANA</t>
  </si>
  <si>
    <t>VINDIJA mesni proizvodi</t>
  </si>
  <si>
    <t>44138062462</t>
  </si>
  <si>
    <t>VARAŽDIN</t>
  </si>
  <si>
    <t>VINDIJA- mliječni proizvodi</t>
  </si>
  <si>
    <t>NAKLADA SLAP</t>
  </si>
  <si>
    <t>3846377</t>
  </si>
  <si>
    <t>JASTREBARSKO</t>
  </si>
  <si>
    <t>OSNOVNA ŠKOLA DUGAVE</t>
  </si>
  <si>
    <t>3770192</t>
  </si>
  <si>
    <t>Nema Konta Na Odabranoj Razini</t>
  </si>
  <si>
    <t>NASTAVNI ZAVOD ZA JAVNO ZDRAVSTVO</t>
  </si>
  <si>
    <t>3270661</t>
  </si>
  <si>
    <t>ZDRAVSTVENE I VETERINARSKE USLUGE</t>
  </si>
  <si>
    <t>LEDO</t>
  </si>
  <si>
    <t>3218821</t>
  </si>
  <si>
    <t>ERSTE&amp;STEIERMÄRKISCHE BANK d.d.</t>
  </si>
  <si>
    <t>23057039320</t>
  </si>
  <si>
    <t>51000 RIJEKA</t>
  </si>
  <si>
    <t>BANKARSKE USLUGE I USLUGE PLATNOG PROMETA</t>
  </si>
  <si>
    <t>PODRAVKA</t>
  </si>
  <si>
    <t>18928523252</t>
  </si>
  <si>
    <t>KOPRIVNICA</t>
  </si>
  <si>
    <t>MM MEDVEN</t>
  </si>
  <si>
    <t>1</t>
  </si>
  <si>
    <t>KRAŠIĆ</t>
  </si>
  <si>
    <t>FINA</t>
  </si>
  <si>
    <t>Telemach d.o.o.</t>
  </si>
  <si>
    <t>E.S.K.</t>
  </si>
  <si>
    <t>PREMIJE OSIGURANJA</t>
  </si>
  <si>
    <t>Hrvatska pošta</t>
  </si>
  <si>
    <t>-</t>
  </si>
  <si>
    <t>KAUFLAND</t>
  </si>
  <si>
    <t>EURO ASAP TOURS</t>
  </si>
  <si>
    <t>04920370489</t>
  </si>
  <si>
    <t>ZVIBOR d.o.o.</t>
  </si>
  <si>
    <t>03454358063</t>
  </si>
  <si>
    <t xml:space="preserve"> ZAGREB</t>
  </si>
  <si>
    <t>NAŠE KLASJE</t>
  </si>
  <si>
    <t>PET</t>
  </si>
  <si>
    <t>CLIPS</t>
  </si>
  <si>
    <t>STUDENTSKI CENTAR</t>
  </si>
  <si>
    <t>INTELEKTUALNE I OSOBNE USLUGE</t>
  </si>
  <si>
    <t>LIMES PLUS</t>
  </si>
  <si>
    <t>PLAĆE ZA REDOVAN RAD</t>
  </si>
  <si>
    <t>OSTALI RASHODI ZA ZAPOSLENE</t>
  </si>
  <si>
    <t>DOPRINOSI ZA ZDRAVSTVENO OSIGURANJE</t>
  </si>
  <si>
    <t>SLUŽBENA PUTOVANJA</t>
  </si>
  <si>
    <t>NAKNADE ZA PRIJEVOZ, ZA RAD NA TERENU I ODVOJENI ŽIVOT</t>
  </si>
  <si>
    <t>MATERIJAL I DIJELOVI ZA TEKUĆE I INVESTICIJSKO ODRŽAVANJE</t>
  </si>
  <si>
    <t>KOMUNALNE USLUGE</t>
  </si>
  <si>
    <t>NAKNADE ZA RAD PREDSTAVNIČKIH I IZVRŠNIH TIJELA I SLIČNO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</si>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</sst>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663.75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663.75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152.29</v>
      </c>
      <c r="E9" s="10">
        <v>3221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447.48</v>
      </c>
      <c r="E10" s="10">
        <v>3222</v>
      </c>
      <c r="F10" s="9" t="s">
        <v>13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599.77</v>
      </c>
      <c r="E11" s="23"/>
      <c r="F11" s="25"/>
      <c r="G11" s="26"/>
    </row>
    <row r="12" spans="1:7" x14ac:dyDescent="0.25">
      <c r="A12" s="9" t="s">
        <v>20</v>
      </c>
      <c r="B12" s="14" t="s">
        <v>21</v>
      </c>
      <c r="C12" s="10" t="s">
        <v>22</v>
      </c>
      <c r="D12" s="18">
        <v>8000</v>
      </c>
      <c r="E12" s="10">
        <v>3231</v>
      </c>
      <c r="F12" s="9" t="s">
        <v>23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8000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124.43</v>
      </c>
      <c r="E14" s="10">
        <v>3239</v>
      </c>
      <c r="F14" s="9" t="s">
        <v>27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124.43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110.25</v>
      </c>
      <c r="E16" s="10">
        <v>3222</v>
      </c>
      <c r="F16" s="9" t="s">
        <v>13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110.25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12</v>
      </c>
      <c r="D18" s="18">
        <v>489.81</v>
      </c>
      <c r="E18" s="10">
        <v>3221</v>
      </c>
      <c r="F18" s="9" t="s">
        <v>19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489.81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12</v>
      </c>
      <c r="D20" s="18">
        <v>7200.34</v>
      </c>
      <c r="E20" s="10">
        <v>3222</v>
      </c>
      <c r="F20" s="9" t="s">
        <v>13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7200.34</v>
      </c>
      <c r="E21" s="23"/>
      <c r="F21" s="25"/>
      <c r="G21" s="26"/>
    </row>
    <row r="22" spans="1:7" x14ac:dyDescent="0.25">
      <c r="A22" s="9" t="s">
        <v>35</v>
      </c>
      <c r="B22" s="14" t="s">
        <v>36</v>
      </c>
      <c r="C22" s="10" t="s">
        <v>12</v>
      </c>
      <c r="D22" s="18">
        <v>160</v>
      </c>
      <c r="E22" s="10">
        <v>3213</v>
      </c>
      <c r="F22" s="9" t="s">
        <v>37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160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40</v>
      </c>
      <c r="D24" s="18">
        <v>212.5</v>
      </c>
      <c r="E24" s="10">
        <v>3238</v>
      </c>
      <c r="F24" s="9" t="s">
        <v>41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212.5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44</v>
      </c>
      <c r="D26" s="18">
        <v>242.63</v>
      </c>
      <c r="E26" s="10">
        <v>3221</v>
      </c>
      <c r="F26" s="9" t="s">
        <v>19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242.63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30</v>
      </c>
      <c r="D28" s="18">
        <v>314.5</v>
      </c>
      <c r="E28" s="10">
        <v>3299</v>
      </c>
      <c r="F28" s="9" t="s">
        <v>47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314.5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50</v>
      </c>
      <c r="D30" s="18">
        <v>3138.98</v>
      </c>
      <c r="E30" s="10">
        <v>3222</v>
      </c>
      <c r="F30" s="9" t="s">
        <v>13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3138.98</v>
      </c>
      <c r="E31" s="23"/>
      <c r="F31" s="25"/>
      <c r="G31" s="26"/>
    </row>
    <row r="32" spans="1:7" x14ac:dyDescent="0.25">
      <c r="A32" s="9" t="s">
        <v>51</v>
      </c>
      <c r="B32" s="14" t="s">
        <v>52</v>
      </c>
      <c r="C32" s="10" t="s">
        <v>53</v>
      </c>
      <c r="D32" s="18">
        <v>2361.4499999999998</v>
      </c>
      <c r="E32" s="10">
        <v>3222</v>
      </c>
      <c r="F32" s="9" t="s">
        <v>13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2361.4499999999998</v>
      </c>
      <c r="E33" s="23"/>
      <c r="F33" s="25"/>
      <c r="G33" s="26"/>
    </row>
    <row r="34" spans="1:7" x14ac:dyDescent="0.25">
      <c r="A34" s="9" t="s">
        <v>54</v>
      </c>
      <c r="B34" s="14" t="s">
        <v>52</v>
      </c>
      <c r="C34" s="10" t="s">
        <v>53</v>
      </c>
      <c r="D34" s="18">
        <v>4012.65</v>
      </c>
      <c r="E34" s="10">
        <v>3222</v>
      </c>
      <c r="F34" s="9" t="s">
        <v>13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4012.65</v>
      </c>
      <c r="E35" s="23"/>
      <c r="F35" s="25"/>
      <c r="G35" s="26"/>
    </row>
    <row r="36" spans="1:7" x14ac:dyDescent="0.25">
      <c r="A36" s="9" t="s">
        <v>55</v>
      </c>
      <c r="B36" s="14" t="s">
        <v>56</v>
      </c>
      <c r="C36" s="10" t="s">
        <v>57</v>
      </c>
      <c r="D36" s="18">
        <v>1293.21</v>
      </c>
      <c r="E36" s="10">
        <v>3222</v>
      </c>
      <c r="F36" s="9" t="s">
        <v>13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1293.21</v>
      </c>
      <c r="E37" s="23"/>
      <c r="F37" s="25"/>
      <c r="G37" s="26"/>
    </row>
    <row r="38" spans="1:7" x14ac:dyDescent="0.25">
      <c r="A38" s="9" t="s">
        <v>58</v>
      </c>
      <c r="B38" s="14" t="s">
        <v>59</v>
      </c>
      <c r="C38" s="10" t="s">
        <v>12</v>
      </c>
      <c r="D38" s="18">
        <v>1827.51</v>
      </c>
      <c r="E38" s="10">
        <v>3230</v>
      </c>
      <c r="F38" s="9" t="s">
        <v>60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1827.51</v>
      </c>
      <c r="E39" s="23"/>
      <c r="F39" s="25"/>
      <c r="G39" s="26"/>
    </row>
    <row r="40" spans="1:7" x14ac:dyDescent="0.25">
      <c r="A40" s="9" t="s">
        <v>61</v>
      </c>
      <c r="B40" s="14" t="s">
        <v>62</v>
      </c>
      <c r="C40" s="10" t="s">
        <v>12</v>
      </c>
      <c r="D40" s="18">
        <v>184.15</v>
      </c>
      <c r="E40" s="10">
        <v>3236</v>
      </c>
      <c r="F40" s="9" t="s">
        <v>63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184.15</v>
      </c>
      <c r="E41" s="23"/>
      <c r="F41" s="25"/>
      <c r="G41" s="26"/>
    </row>
    <row r="42" spans="1:7" x14ac:dyDescent="0.25">
      <c r="A42" s="9" t="s">
        <v>64</v>
      </c>
      <c r="B42" s="14" t="s">
        <v>65</v>
      </c>
      <c r="C42" s="10" t="s">
        <v>12</v>
      </c>
      <c r="D42" s="18">
        <v>3225.39</v>
      </c>
      <c r="E42" s="10">
        <v>3222</v>
      </c>
      <c r="F42" s="9" t="s">
        <v>13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3225.39</v>
      </c>
      <c r="E43" s="23"/>
      <c r="F43" s="25"/>
      <c r="G43" s="26"/>
    </row>
    <row r="44" spans="1:7" x14ac:dyDescent="0.25">
      <c r="A44" s="9" t="s">
        <v>66</v>
      </c>
      <c r="B44" s="14" t="s">
        <v>67</v>
      </c>
      <c r="C44" s="10" t="s">
        <v>68</v>
      </c>
      <c r="D44" s="18">
        <v>121.77</v>
      </c>
      <c r="E44" s="10">
        <v>3431</v>
      </c>
      <c r="F44" s="9" t="s">
        <v>69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121.77</v>
      </c>
      <c r="E45" s="23"/>
      <c r="F45" s="25"/>
      <c r="G45" s="26"/>
    </row>
    <row r="46" spans="1:7" x14ac:dyDescent="0.25">
      <c r="A46" s="9" t="s">
        <v>70</v>
      </c>
      <c r="B46" s="14" t="s">
        <v>71</v>
      </c>
      <c r="C46" s="10" t="s">
        <v>72</v>
      </c>
      <c r="D46" s="18">
        <v>1599.24</v>
      </c>
      <c r="E46" s="10">
        <v>3222</v>
      </c>
      <c r="F46" s="9" t="s">
        <v>13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1599.24</v>
      </c>
      <c r="E47" s="23"/>
      <c r="F47" s="25"/>
      <c r="G47" s="26"/>
    </row>
    <row r="48" spans="1:7" x14ac:dyDescent="0.25">
      <c r="A48" s="9" t="s">
        <v>73</v>
      </c>
      <c r="B48" s="14" t="s">
        <v>74</v>
      </c>
      <c r="C48" s="10" t="s">
        <v>75</v>
      </c>
      <c r="D48" s="18">
        <v>957.36</v>
      </c>
      <c r="E48" s="10">
        <v>3222</v>
      </c>
      <c r="F48" s="9" t="s">
        <v>13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957.36</v>
      </c>
      <c r="E49" s="23"/>
      <c r="F49" s="25"/>
      <c r="G49" s="26"/>
    </row>
    <row r="50" spans="1:7" x14ac:dyDescent="0.25">
      <c r="A50" s="9" t="s">
        <v>76</v>
      </c>
      <c r="B50" s="14" t="s">
        <v>74</v>
      </c>
      <c r="C50" s="10" t="s">
        <v>12</v>
      </c>
      <c r="D50" s="18">
        <v>66.36</v>
      </c>
      <c r="E50" s="10">
        <v>3299</v>
      </c>
      <c r="F50" s="9" t="s">
        <v>47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66.36</v>
      </c>
      <c r="E51" s="23"/>
      <c r="F51" s="25"/>
      <c r="G51" s="26"/>
    </row>
    <row r="52" spans="1:7" x14ac:dyDescent="0.25">
      <c r="A52" s="9" t="s">
        <v>77</v>
      </c>
      <c r="B52" s="14" t="s">
        <v>74</v>
      </c>
      <c r="C52" s="10" t="s">
        <v>12</v>
      </c>
      <c r="D52" s="18">
        <v>120.97</v>
      </c>
      <c r="E52" s="10">
        <v>3231</v>
      </c>
      <c r="F52" s="9" t="s">
        <v>23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120.97</v>
      </c>
      <c r="E53" s="23"/>
      <c r="F53" s="25"/>
      <c r="G53" s="26"/>
    </row>
    <row r="54" spans="1:7" x14ac:dyDescent="0.25">
      <c r="A54" s="9" t="s">
        <v>78</v>
      </c>
      <c r="B54" s="14" t="s">
        <v>74</v>
      </c>
      <c r="C54" s="10" t="s">
        <v>12</v>
      </c>
      <c r="D54" s="18">
        <v>118.75</v>
      </c>
      <c r="E54" s="10">
        <v>3292</v>
      </c>
      <c r="F54" s="9" t="s">
        <v>79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118.75</v>
      </c>
      <c r="E55" s="23"/>
      <c r="F55" s="25"/>
      <c r="G55" s="26"/>
    </row>
    <row r="56" spans="1:7" x14ac:dyDescent="0.25">
      <c r="A56" s="9" t="s">
        <v>80</v>
      </c>
      <c r="B56" s="14" t="s">
        <v>74</v>
      </c>
      <c r="C56" s="10" t="s">
        <v>81</v>
      </c>
      <c r="D56" s="18">
        <v>7.53</v>
      </c>
      <c r="E56" s="10">
        <v>3231</v>
      </c>
      <c r="F56" s="9" t="s">
        <v>23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7.53</v>
      </c>
      <c r="E57" s="23"/>
      <c r="F57" s="25"/>
      <c r="G57" s="26"/>
    </row>
    <row r="58" spans="1:7" x14ac:dyDescent="0.25">
      <c r="A58" s="9" t="s">
        <v>82</v>
      </c>
      <c r="B58" s="14" t="s">
        <v>74</v>
      </c>
      <c r="C58" s="10" t="s">
        <v>81</v>
      </c>
      <c r="D58" s="18">
        <v>74.819999999999993</v>
      </c>
      <c r="E58" s="10">
        <v>3222</v>
      </c>
      <c r="F58" s="9" t="s">
        <v>13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74.819999999999993</v>
      </c>
      <c r="E59" s="23"/>
      <c r="F59" s="25"/>
      <c r="G59" s="26"/>
    </row>
    <row r="60" spans="1:7" x14ac:dyDescent="0.25">
      <c r="A60" s="9" t="s">
        <v>83</v>
      </c>
      <c r="B60" s="14" t="s">
        <v>84</v>
      </c>
      <c r="C60" s="10" t="s">
        <v>12</v>
      </c>
      <c r="D60" s="18">
        <v>204</v>
      </c>
      <c r="E60" s="10">
        <v>3239</v>
      </c>
      <c r="F60" s="9" t="s">
        <v>27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204</v>
      </c>
      <c r="E61" s="23"/>
      <c r="F61" s="25"/>
      <c r="G61" s="26"/>
    </row>
    <row r="62" spans="1:7" x14ac:dyDescent="0.25">
      <c r="A62" s="9" t="s">
        <v>85</v>
      </c>
      <c r="B62" s="14" t="s">
        <v>86</v>
      </c>
      <c r="C62" s="10" t="s">
        <v>87</v>
      </c>
      <c r="D62" s="18">
        <v>64.31</v>
      </c>
      <c r="E62" s="10">
        <v>3221</v>
      </c>
      <c r="F62" s="9" t="s">
        <v>19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64.31</v>
      </c>
      <c r="E63" s="23"/>
      <c r="F63" s="25"/>
      <c r="G63" s="26"/>
    </row>
    <row r="64" spans="1:7" x14ac:dyDescent="0.25">
      <c r="A64" s="9" t="s">
        <v>88</v>
      </c>
      <c r="B64" s="14" t="s">
        <v>81</v>
      </c>
      <c r="C64" s="10" t="s">
        <v>12</v>
      </c>
      <c r="D64" s="18">
        <v>348.75</v>
      </c>
      <c r="E64" s="10">
        <v>3222</v>
      </c>
      <c r="F64" s="9" t="s">
        <v>13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348.75</v>
      </c>
      <c r="E65" s="23"/>
      <c r="F65" s="25"/>
      <c r="G65" s="26"/>
    </row>
    <row r="66" spans="1:7" x14ac:dyDescent="0.25">
      <c r="A66" s="9" t="s">
        <v>89</v>
      </c>
      <c r="B66" s="14" t="s">
        <v>81</v>
      </c>
      <c r="C66" s="10" t="s">
        <v>12</v>
      </c>
      <c r="D66" s="18">
        <v>899.28</v>
      </c>
      <c r="E66" s="10">
        <v>3221</v>
      </c>
      <c r="F66" s="9" t="s">
        <v>19</v>
      </c>
      <c r="G66" s="27" t="s">
        <v>14</v>
      </c>
    </row>
    <row r="67" spans="1:7" x14ac:dyDescent="0.25">
      <c r="A67" s="9"/>
      <c r="B67" s="14"/>
      <c r="C67" s="10"/>
      <c r="D67" s="18">
        <v>6692.89</v>
      </c>
      <c r="E67" s="10">
        <v>3222</v>
      </c>
      <c r="F67" s="9" t="s">
        <v>13</v>
      </c>
      <c r="G67" s="28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SUM(D66:D67)</f>
        <v>7592.17</v>
      </c>
      <c r="E68" s="23"/>
      <c r="F68" s="25"/>
      <c r="G68" s="26"/>
    </row>
    <row r="69" spans="1:7" x14ac:dyDescent="0.25">
      <c r="A69" s="9" t="s">
        <v>90</v>
      </c>
      <c r="B69" s="14" t="s">
        <v>81</v>
      </c>
      <c r="C69" s="10" t="s">
        <v>12</v>
      </c>
      <c r="D69" s="18">
        <v>1391.65</v>
      </c>
      <c r="E69" s="10">
        <v>3222</v>
      </c>
      <c r="F69" s="9" t="s">
        <v>13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1391.65</v>
      </c>
      <c r="E70" s="23"/>
      <c r="F70" s="25"/>
      <c r="G70" s="26"/>
    </row>
    <row r="71" spans="1:7" x14ac:dyDescent="0.25">
      <c r="A71" s="9" t="s">
        <v>91</v>
      </c>
      <c r="B71" s="14" t="s">
        <v>81</v>
      </c>
      <c r="C71" s="10" t="s">
        <v>12</v>
      </c>
      <c r="D71" s="18">
        <v>2903.39</v>
      </c>
      <c r="E71" s="10">
        <v>3237</v>
      </c>
      <c r="F71" s="9" t="s">
        <v>92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2903.39</v>
      </c>
      <c r="E72" s="23"/>
      <c r="F72" s="25"/>
      <c r="G72" s="26"/>
    </row>
    <row r="73" spans="1:7" x14ac:dyDescent="0.25">
      <c r="A73" s="9" t="s">
        <v>93</v>
      </c>
      <c r="B73" s="14" t="s">
        <v>81</v>
      </c>
      <c r="C73" s="10" t="s">
        <v>12</v>
      </c>
      <c r="D73" s="18">
        <v>108.46</v>
      </c>
      <c r="E73" s="10">
        <v>3221</v>
      </c>
      <c r="F73" s="9" t="s">
        <v>19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108.46</v>
      </c>
      <c r="E74" s="23"/>
      <c r="F74" s="25"/>
      <c r="G74" s="26"/>
    </row>
    <row r="75" spans="1:7" x14ac:dyDescent="0.25">
      <c r="A75" s="9"/>
      <c r="B75" s="14"/>
      <c r="C75" s="10"/>
      <c r="D75" s="18">
        <v>298.55</v>
      </c>
      <c r="E75" s="10">
        <v>3111</v>
      </c>
      <c r="F75" s="9" t="s">
        <v>94</v>
      </c>
      <c r="G75" s="27" t="s">
        <v>14</v>
      </c>
    </row>
    <row r="76" spans="1:7" x14ac:dyDescent="0.25">
      <c r="A76" s="9"/>
      <c r="B76" s="14"/>
      <c r="C76" s="10"/>
      <c r="D76" s="18">
        <v>21064.81</v>
      </c>
      <c r="E76" s="10">
        <v>3111</v>
      </c>
      <c r="F76" s="9" t="s">
        <v>94</v>
      </c>
      <c r="G76" s="28" t="s">
        <v>14</v>
      </c>
    </row>
    <row r="77" spans="1:7" x14ac:dyDescent="0.25">
      <c r="A77" s="9"/>
      <c r="B77" s="14"/>
      <c r="C77" s="10"/>
      <c r="D77" s="18">
        <v>443662.78</v>
      </c>
      <c r="E77" s="10">
        <v>3111</v>
      </c>
      <c r="F77" s="9" t="s">
        <v>94</v>
      </c>
      <c r="G77" s="28" t="s">
        <v>14</v>
      </c>
    </row>
    <row r="78" spans="1:7" x14ac:dyDescent="0.25">
      <c r="A78" s="9"/>
      <c r="B78" s="14"/>
      <c r="C78" s="10"/>
      <c r="D78" s="18">
        <v>1800</v>
      </c>
      <c r="E78" s="10">
        <v>3121</v>
      </c>
      <c r="F78" s="9" t="s">
        <v>95</v>
      </c>
      <c r="G78" s="28" t="s">
        <v>14</v>
      </c>
    </row>
    <row r="79" spans="1:7" x14ac:dyDescent="0.25">
      <c r="A79" s="9"/>
      <c r="B79" s="14"/>
      <c r="C79" s="10"/>
      <c r="D79" s="18">
        <v>4500</v>
      </c>
      <c r="E79" s="10">
        <v>3121</v>
      </c>
      <c r="F79" s="9" t="s">
        <v>95</v>
      </c>
      <c r="G79" s="28" t="s">
        <v>14</v>
      </c>
    </row>
    <row r="80" spans="1:7" x14ac:dyDescent="0.25">
      <c r="A80" s="9"/>
      <c r="B80" s="14"/>
      <c r="C80" s="10"/>
      <c r="D80" s="18">
        <v>19500</v>
      </c>
      <c r="E80" s="10">
        <v>3121</v>
      </c>
      <c r="F80" s="9" t="s">
        <v>95</v>
      </c>
      <c r="G80" s="28" t="s">
        <v>14</v>
      </c>
    </row>
    <row r="81" spans="1:7" x14ac:dyDescent="0.25">
      <c r="A81" s="9"/>
      <c r="B81" s="14"/>
      <c r="C81" s="10"/>
      <c r="D81" s="18">
        <v>296.60000000000002</v>
      </c>
      <c r="E81" s="10">
        <v>3122</v>
      </c>
      <c r="F81" s="9" t="s">
        <v>60</v>
      </c>
      <c r="G81" s="28" t="s">
        <v>14</v>
      </c>
    </row>
    <row r="82" spans="1:7" x14ac:dyDescent="0.25">
      <c r="A82" s="9"/>
      <c r="B82" s="14"/>
      <c r="C82" s="10"/>
      <c r="D82" s="18">
        <v>719.13</v>
      </c>
      <c r="E82" s="10">
        <v>3122</v>
      </c>
      <c r="F82" s="9" t="s">
        <v>60</v>
      </c>
      <c r="G82" s="28" t="s">
        <v>14</v>
      </c>
    </row>
    <row r="83" spans="1:7" x14ac:dyDescent="0.25">
      <c r="A83" s="9"/>
      <c r="B83" s="14"/>
      <c r="C83" s="10"/>
      <c r="D83" s="18">
        <v>56275.94</v>
      </c>
      <c r="E83" s="10">
        <v>3132</v>
      </c>
      <c r="F83" s="9" t="s">
        <v>96</v>
      </c>
      <c r="G83" s="28" t="s">
        <v>14</v>
      </c>
    </row>
    <row r="84" spans="1:7" x14ac:dyDescent="0.25">
      <c r="A84" s="9"/>
      <c r="B84" s="14"/>
      <c r="C84" s="10"/>
      <c r="D84" s="18">
        <v>16805.7</v>
      </c>
      <c r="E84" s="10">
        <v>3141</v>
      </c>
      <c r="F84" s="9" t="s">
        <v>60</v>
      </c>
      <c r="G84" s="28" t="s">
        <v>14</v>
      </c>
    </row>
    <row r="85" spans="1:7" x14ac:dyDescent="0.25">
      <c r="A85" s="9"/>
      <c r="B85" s="14"/>
      <c r="C85" s="10"/>
      <c r="D85" s="18">
        <v>4018.94</v>
      </c>
      <c r="E85" s="10">
        <v>3151</v>
      </c>
      <c r="F85" s="9" t="s">
        <v>60</v>
      </c>
      <c r="G85" s="28" t="s">
        <v>14</v>
      </c>
    </row>
    <row r="86" spans="1:7" x14ac:dyDescent="0.25">
      <c r="A86" s="9"/>
      <c r="B86" s="14"/>
      <c r="C86" s="10"/>
      <c r="D86" s="18">
        <v>30558.02</v>
      </c>
      <c r="E86" s="10">
        <v>3151</v>
      </c>
      <c r="F86" s="9" t="s">
        <v>60</v>
      </c>
      <c r="G86" s="28" t="s">
        <v>14</v>
      </c>
    </row>
    <row r="87" spans="1:7" x14ac:dyDescent="0.25">
      <c r="A87" s="9"/>
      <c r="B87" s="14"/>
      <c r="C87" s="10"/>
      <c r="D87" s="18">
        <v>28931.56</v>
      </c>
      <c r="E87" s="10">
        <v>3162</v>
      </c>
      <c r="F87" s="9" t="s">
        <v>60</v>
      </c>
      <c r="G87" s="28" t="s">
        <v>14</v>
      </c>
    </row>
    <row r="88" spans="1:7" x14ac:dyDescent="0.25">
      <c r="A88" s="9"/>
      <c r="B88" s="14"/>
      <c r="C88" s="10"/>
      <c r="D88" s="18">
        <v>6300</v>
      </c>
      <c r="E88" s="10">
        <v>3171</v>
      </c>
      <c r="F88" s="9" t="s">
        <v>60</v>
      </c>
      <c r="G88" s="28" t="s">
        <v>14</v>
      </c>
    </row>
    <row r="89" spans="1:7" x14ac:dyDescent="0.25">
      <c r="A89" s="9"/>
      <c r="B89" s="14"/>
      <c r="C89" s="10"/>
      <c r="D89" s="18">
        <v>19500</v>
      </c>
      <c r="E89" s="10">
        <v>3171</v>
      </c>
      <c r="F89" s="9" t="s">
        <v>60</v>
      </c>
      <c r="G89" s="28" t="s">
        <v>14</v>
      </c>
    </row>
    <row r="90" spans="1:7" x14ac:dyDescent="0.25">
      <c r="A90" s="9"/>
      <c r="B90" s="14"/>
      <c r="C90" s="10"/>
      <c r="D90" s="18">
        <v>3760.4</v>
      </c>
      <c r="E90" s="10">
        <v>3211</v>
      </c>
      <c r="F90" s="9" t="s">
        <v>97</v>
      </c>
      <c r="G90" s="28" t="s">
        <v>14</v>
      </c>
    </row>
    <row r="91" spans="1:7" x14ac:dyDescent="0.25">
      <c r="A91" s="9"/>
      <c r="B91" s="14"/>
      <c r="C91" s="10"/>
      <c r="D91" s="18">
        <v>150.46</v>
      </c>
      <c r="E91" s="10">
        <v>3212</v>
      </c>
      <c r="F91" s="9" t="s">
        <v>98</v>
      </c>
      <c r="G91" s="28" t="s">
        <v>14</v>
      </c>
    </row>
    <row r="92" spans="1:7" x14ac:dyDescent="0.25">
      <c r="A92" s="9"/>
      <c r="B92" s="14"/>
      <c r="C92" s="10"/>
      <c r="D92" s="18">
        <v>507.36</v>
      </c>
      <c r="E92" s="10">
        <v>3212</v>
      </c>
      <c r="F92" s="9" t="s">
        <v>98</v>
      </c>
      <c r="G92" s="28" t="s">
        <v>14</v>
      </c>
    </row>
    <row r="93" spans="1:7" x14ac:dyDescent="0.25">
      <c r="A93" s="9"/>
      <c r="B93" s="14"/>
      <c r="C93" s="10"/>
      <c r="D93" s="18">
        <v>2101.2399999999998</v>
      </c>
      <c r="E93" s="10">
        <v>3212</v>
      </c>
      <c r="F93" s="9" t="s">
        <v>98</v>
      </c>
      <c r="G93" s="28" t="s">
        <v>14</v>
      </c>
    </row>
    <row r="94" spans="1:7" x14ac:dyDescent="0.25">
      <c r="A94" s="9"/>
      <c r="B94" s="14"/>
      <c r="C94" s="10"/>
      <c r="D94" s="18">
        <v>4997.5200000000004</v>
      </c>
      <c r="E94" s="10">
        <v>3212</v>
      </c>
      <c r="F94" s="9" t="s">
        <v>98</v>
      </c>
      <c r="G94" s="28" t="s">
        <v>14</v>
      </c>
    </row>
    <row r="95" spans="1:7" x14ac:dyDescent="0.25">
      <c r="A95" s="9"/>
      <c r="B95" s="14"/>
      <c r="C95" s="10"/>
      <c r="D95" s="18">
        <v>160</v>
      </c>
      <c r="E95" s="10">
        <v>3213</v>
      </c>
      <c r="F95" s="9" t="s">
        <v>37</v>
      </c>
      <c r="G95" s="28" t="s">
        <v>14</v>
      </c>
    </row>
    <row r="96" spans="1:7" x14ac:dyDescent="0.25">
      <c r="A96" s="9"/>
      <c r="B96" s="14"/>
      <c r="C96" s="10"/>
      <c r="D96" s="18">
        <v>574.20000000000005</v>
      </c>
      <c r="E96" s="10">
        <v>3219</v>
      </c>
      <c r="F96" s="9" t="s">
        <v>60</v>
      </c>
      <c r="G96" s="28" t="s">
        <v>14</v>
      </c>
    </row>
    <row r="97" spans="1:7" x14ac:dyDescent="0.25">
      <c r="A97" s="9"/>
      <c r="B97" s="14"/>
      <c r="C97" s="10"/>
      <c r="D97" s="18">
        <v>390.74</v>
      </c>
      <c r="E97" s="10">
        <v>3221</v>
      </c>
      <c r="F97" s="9" t="s">
        <v>19</v>
      </c>
      <c r="G97" s="28" t="s">
        <v>14</v>
      </c>
    </row>
    <row r="98" spans="1:7" x14ac:dyDescent="0.25">
      <c r="A98" s="9"/>
      <c r="B98" s="14"/>
      <c r="C98" s="10"/>
      <c r="D98" s="18">
        <v>469.66</v>
      </c>
      <c r="E98" s="10">
        <v>3221</v>
      </c>
      <c r="F98" s="9" t="s">
        <v>19</v>
      </c>
      <c r="G98" s="28" t="s">
        <v>14</v>
      </c>
    </row>
    <row r="99" spans="1:7" x14ac:dyDescent="0.25">
      <c r="A99" s="9"/>
      <c r="B99" s="14"/>
      <c r="C99" s="10"/>
      <c r="D99" s="18">
        <v>570.85</v>
      </c>
      <c r="E99" s="10">
        <v>3221</v>
      </c>
      <c r="F99" s="9" t="s">
        <v>19</v>
      </c>
      <c r="G99" s="28" t="s">
        <v>14</v>
      </c>
    </row>
    <row r="100" spans="1:7" x14ac:dyDescent="0.25">
      <c r="A100" s="9"/>
      <c r="B100" s="14"/>
      <c r="C100" s="10"/>
      <c r="D100" s="18">
        <v>774</v>
      </c>
      <c r="E100" s="10">
        <v>3221</v>
      </c>
      <c r="F100" s="9" t="s">
        <v>19</v>
      </c>
      <c r="G100" s="28" t="s">
        <v>14</v>
      </c>
    </row>
    <row r="101" spans="1:7" x14ac:dyDescent="0.25">
      <c r="A101" s="9"/>
      <c r="B101" s="14"/>
      <c r="C101" s="10"/>
      <c r="D101" s="18">
        <v>-28261.77</v>
      </c>
      <c r="E101" s="10">
        <v>3222</v>
      </c>
      <c r="F101" s="9" t="s">
        <v>13</v>
      </c>
      <c r="G101" s="28" t="s">
        <v>14</v>
      </c>
    </row>
    <row r="102" spans="1:7" x14ac:dyDescent="0.25">
      <c r="A102" s="9"/>
      <c r="B102" s="14"/>
      <c r="C102" s="10"/>
      <c r="D102" s="18">
        <v>161.22</v>
      </c>
      <c r="E102" s="10">
        <v>3224</v>
      </c>
      <c r="F102" s="9" t="s">
        <v>99</v>
      </c>
      <c r="G102" s="28" t="s">
        <v>14</v>
      </c>
    </row>
    <row r="103" spans="1:7" x14ac:dyDescent="0.25">
      <c r="A103" s="9"/>
      <c r="B103" s="14"/>
      <c r="C103" s="10"/>
      <c r="D103" s="18">
        <v>2.58</v>
      </c>
      <c r="E103" s="10">
        <v>3231</v>
      </c>
      <c r="F103" s="9" t="s">
        <v>23</v>
      </c>
      <c r="G103" s="28" t="s">
        <v>14</v>
      </c>
    </row>
    <row r="104" spans="1:7" x14ac:dyDescent="0.25">
      <c r="A104" s="9"/>
      <c r="B104" s="14"/>
      <c r="C104" s="10"/>
      <c r="D104" s="18">
        <v>24.79</v>
      </c>
      <c r="E104" s="10">
        <v>3231</v>
      </c>
      <c r="F104" s="9" t="s">
        <v>23</v>
      </c>
      <c r="G104" s="28" t="s">
        <v>14</v>
      </c>
    </row>
    <row r="105" spans="1:7" x14ac:dyDescent="0.25">
      <c r="A105" s="9"/>
      <c r="B105" s="14"/>
      <c r="C105" s="10"/>
      <c r="D105" s="18">
        <v>120.89</v>
      </c>
      <c r="E105" s="10">
        <v>3231</v>
      </c>
      <c r="F105" s="9" t="s">
        <v>23</v>
      </c>
      <c r="G105" s="28" t="s">
        <v>14</v>
      </c>
    </row>
    <row r="106" spans="1:7" x14ac:dyDescent="0.25">
      <c r="A106" s="9"/>
      <c r="B106" s="14"/>
      <c r="C106" s="10"/>
      <c r="D106" s="18">
        <v>574.20000000000005</v>
      </c>
      <c r="E106" s="10">
        <v>3231</v>
      </c>
      <c r="F106" s="9" t="s">
        <v>23</v>
      </c>
      <c r="G106" s="28" t="s">
        <v>14</v>
      </c>
    </row>
    <row r="107" spans="1:7" x14ac:dyDescent="0.25">
      <c r="A107" s="9"/>
      <c r="B107" s="14"/>
      <c r="C107" s="10"/>
      <c r="D107" s="18">
        <v>4000</v>
      </c>
      <c r="E107" s="10">
        <v>3231</v>
      </c>
      <c r="F107" s="9" t="s">
        <v>23</v>
      </c>
      <c r="G107" s="28" t="s">
        <v>14</v>
      </c>
    </row>
    <row r="108" spans="1:7" x14ac:dyDescent="0.25">
      <c r="A108" s="9"/>
      <c r="B108" s="14"/>
      <c r="C108" s="10"/>
      <c r="D108" s="18">
        <v>88.35</v>
      </c>
      <c r="E108" s="10">
        <v>3234</v>
      </c>
      <c r="F108" s="9" t="s">
        <v>100</v>
      </c>
      <c r="G108" s="28" t="s">
        <v>14</v>
      </c>
    </row>
    <row r="109" spans="1:7" x14ac:dyDescent="0.25">
      <c r="A109" s="9"/>
      <c r="B109" s="14"/>
      <c r="C109" s="10"/>
      <c r="D109" s="18">
        <v>110.71</v>
      </c>
      <c r="E109" s="10">
        <v>3234</v>
      </c>
      <c r="F109" s="9" t="s">
        <v>100</v>
      </c>
      <c r="G109" s="28" t="s">
        <v>14</v>
      </c>
    </row>
    <row r="110" spans="1:7" x14ac:dyDescent="0.25">
      <c r="A110" s="9"/>
      <c r="B110" s="14"/>
      <c r="C110" s="10"/>
      <c r="D110" s="18">
        <v>133.88</v>
      </c>
      <c r="E110" s="10">
        <v>3234</v>
      </c>
      <c r="F110" s="9" t="s">
        <v>100</v>
      </c>
      <c r="G110" s="28" t="s">
        <v>14</v>
      </c>
    </row>
    <row r="111" spans="1:7" x14ac:dyDescent="0.25">
      <c r="A111" s="9"/>
      <c r="B111" s="14"/>
      <c r="C111" s="10"/>
      <c r="D111" s="18">
        <v>830.84</v>
      </c>
      <c r="E111" s="10">
        <v>3234</v>
      </c>
      <c r="F111" s="9" t="s">
        <v>100</v>
      </c>
      <c r="G111" s="28" t="s">
        <v>14</v>
      </c>
    </row>
    <row r="112" spans="1:7" x14ac:dyDescent="0.25">
      <c r="A112" s="9"/>
      <c r="B112" s="14"/>
      <c r="C112" s="10"/>
      <c r="D112" s="18">
        <v>3840</v>
      </c>
      <c r="E112" s="10">
        <v>3236</v>
      </c>
      <c r="F112" s="9" t="s">
        <v>63</v>
      </c>
      <c r="G112" s="28" t="s">
        <v>14</v>
      </c>
    </row>
    <row r="113" spans="1:7" x14ac:dyDescent="0.25">
      <c r="A113" s="9"/>
      <c r="B113" s="14"/>
      <c r="C113" s="10"/>
      <c r="D113" s="18">
        <v>424.01</v>
      </c>
      <c r="E113" s="10">
        <v>3237</v>
      </c>
      <c r="F113" s="9" t="s">
        <v>92</v>
      </c>
      <c r="G113" s="28" t="s">
        <v>14</v>
      </c>
    </row>
    <row r="114" spans="1:7" x14ac:dyDescent="0.25">
      <c r="A114" s="9"/>
      <c r="B114" s="14"/>
      <c r="C114" s="10"/>
      <c r="D114" s="18">
        <v>2903.39</v>
      </c>
      <c r="E114" s="10">
        <v>3237</v>
      </c>
      <c r="F114" s="9" t="s">
        <v>92</v>
      </c>
      <c r="G114" s="28" t="s">
        <v>14</v>
      </c>
    </row>
    <row r="115" spans="1:7" x14ac:dyDescent="0.25">
      <c r="A115" s="9"/>
      <c r="B115" s="14"/>
      <c r="C115" s="10"/>
      <c r="D115" s="18">
        <v>212.5</v>
      </c>
      <c r="E115" s="10">
        <v>3238</v>
      </c>
      <c r="F115" s="9" t="s">
        <v>41</v>
      </c>
      <c r="G115" s="28" t="s">
        <v>14</v>
      </c>
    </row>
    <row r="116" spans="1:7" x14ac:dyDescent="0.25">
      <c r="A116" s="9"/>
      <c r="B116" s="14"/>
      <c r="C116" s="10"/>
      <c r="D116" s="18">
        <v>295.12</v>
      </c>
      <c r="E116" s="10">
        <v>3239</v>
      </c>
      <c r="F116" s="9" t="s">
        <v>27</v>
      </c>
      <c r="G116" s="28" t="s">
        <v>14</v>
      </c>
    </row>
    <row r="117" spans="1:7" x14ac:dyDescent="0.25">
      <c r="A117" s="9"/>
      <c r="B117" s="14"/>
      <c r="C117" s="10"/>
      <c r="D117" s="18">
        <v>573.08000000000004</v>
      </c>
      <c r="E117" s="10">
        <v>3239</v>
      </c>
      <c r="F117" s="9" t="s">
        <v>27</v>
      </c>
      <c r="G117" s="28" t="s">
        <v>14</v>
      </c>
    </row>
    <row r="118" spans="1:7" x14ac:dyDescent="0.25">
      <c r="A118" s="9"/>
      <c r="B118" s="14"/>
      <c r="C118" s="10"/>
      <c r="D118" s="18">
        <v>411.76</v>
      </c>
      <c r="E118" s="10">
        <v>3291</v>
      </c>
      <c r="F118" s="9" t="s">
        <v>101</v>
      </c>
      <c r="G118" s="28" t="s">
        <v>14</v>
      </c>
    </row>
    <row r="119" spans="1:7" x14ac:dyDescent="0.25">
      <c r="A119" s="9"/>
      <c r="B119" s="14"/>
      <c r="C119" s="10"/>
      <c r="D119" s="18">
        <v>388</v>
      </c>
      <c r="E119" s="10">
        <v>3295</v>
      </c>
      <c r="F119" s="9" t="s">
        <v>102</v>
      </c>
      <c r="G119" s="28" t="s">
        <v>14</v>
      </c>
    </row>
    <row r="120" spans="1:7" x14ac:dyDescent="0.25">
      <c r="A120" s="9"/>
      <c r="B120" s="14"/>
      <c r="C120" s="10"/>
      <c r="D120" s="18">
        <v>573.99</v>
      </c>
      <c r="E120" s="10">
        <v>3299</v>
      </c>
      <c r="F120" s="9" t="s">
        <v>47</v>
      </c>
      <c r="G120" s="28" t="s">
        <v>14</v>
      </c>
    </row>
    <row r="121" spans="1:7" x14ac:dyDescent="0.25">
      <c r="A121" s="9"/>
      <c r="B121" s="14"/>
      <c r="C121" s="10"/>
      <c r="D121" s="18">
        <v>159.93</v>
      </c>
      <c r="E121" s="10">
        <v>3431</v>
      </c>
      <c r="F121" s="9" t="s">
        <v>69</v>
      </c>
      <c r="G121" s="28" t="s">
        <v>14</v>
      </c>
    </row>
    <row r="122" spans="1:7" ht="21" customHeight="1" thickBot="1" x14ac:dyDescent="0.3">
      <c r="A122" s="21" t="s">
        <v>15</v>
      </c>
      <c r="B122" s="22"/>
      <c r="C122" s="23"/>
      <c r="D122" s="24">
        <f>SUM(D75:D121)</f>
        <v>656255.92999999982</v>
      </c>
      <c r="E122" s="23"/>
      <c r="F122" s="25"/>
      <c r="G122" s="26"/>
    </row>
    <row r="123" spans="1:7" ht="15.75" thickBot="1" x14ac:dyDescent="0.3">
      <c r="A123" s="29" t="s">
        <v>103</v>
      </c>
      <c r="B123" s="30"/>
      <c r="C123" s="31"/>
      <c r="D123" s="32">
        <f>SUM(D8,D11,D13,D15,D17,D19,D21,D23,D25,D27,D29,D31,D33,D35,D37,D39,D41,D43,D45,D47,D49,D51,D53,D55,D57,D59,D61,D63,D65,D68,D70,D72,D74,D122)</f>
        <v>706096.7799999998</v>
      </c>
      <c r="E123" s="31"/>
      <c r="F123" s="33"/>
      <c r="G123" s="34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2025-07-25T12:25:57Z</dcterms:modified>
</cp:coreProperties>
</file>