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120" yWindow="108" windowWidth="19020" windowHeight="11892" activeTab="2"/>
  </bookViews>
  <sheets>
    <sheet name="OPĆI DIO" sheetId="4" r:id="rId1"/>
    <sheet name="PLAN PRIHODA" sheetId="2" r:id="rId2"/>
    <sheet name="List1" sheetId="8" r:id="rId3"/>
  </sheets>
  <definedNames>
    <definedName name="_xlnm.Print_Titles" localSheetId="1">'PLAN PRIHODA'!$1:$1</definedName>
    <definedName name="_xlnm.Print_Area" localSheetId="2">List1!$A$1:$L$33</definedName>
    <definedName name="_xlnm.Print_Area" localSheetId="0">'OPĆI DIO'!$A$2:$H$31</definedName>
    <definedName name="_xlnm.Print_Area" localSheetId="1">'PLAN PRIHODA'!$A$1:$H$48</definedName>
  </definedNames>
  <calcPr calcId="162913"/>
</workbook>
</file>

<file path=xl/calcChain.xml><?xml version="1.0" encoding="utf-8"?>
<calcChain xmlns="http://schemas.openxmlformats.org/spreadsheetml/2006/main">
  <c r="H22" i="4" l="1"/>
  <c r="G22" i="4"/>
  <c r="F22" i="4"/>
  <c r="F24" i="4" s="1"/>
  <c r="H13" i="4"/>
  <c r="H24" i="4" s="1"/>
  <c r="G13" i="4"/>
  <c r="G24" i="4" s="1"/>
  <c r="F47" i="2"/>
  <c r="B34" i="2"/>
  <c r="F34" i="2"/>
  <c r="F19" i="2"/>
</calcChain>
</file>

<file path=xl/comments1.xml><?xml version="1.0" encoding="utf-8"?>
<comments xmlns="http://schemas.openxmlformats.org/spreadsheetml/2006/main">
  <authors>
    <author>korisnik</author>
  </authors>
  <commentList>
    <comment ref="E5" authorId="0" shapeId="0">
      <text>
        <r>
          <rPr>
            <b/>
            <sz val="9"/>
            <color indexed="81"/>
            <rFont val="Tahoma"/>
            <family val="2"/>
            <charset val="238"/>
          </rPr>
          <t>SOR HZZ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 xml:space="preserve">MZO </t>
        </r>
      </text>
    </comment>
    <comment ref="C7" authorId="0" shapeId="0">
      <text>
        <r>
          <rPr>
            <b/>
            <sz val="9"/>
            <color indexed="81"/>
            <rFont val="Tahoma"/>
            <charset val="1"/>
          </rPr>
          <t>Kamate PBZ</t>
        </r>
      </text>
    </comment>
    <comment ref="D9" authorId="0" shapeId="0">
      <text>
        <r>
          <rPr>
            <b/>
            <sz val="9"/>
            <color indexed="81"/>
            <rFont val="Tahoma"/>
            <charset val="1"/>
          </rPr>
          <t>Školska kuhinja  145.000,00
Učenička zadruga 3.000,00</t>
        </r>
      </text>
    </comment>
    <comment ref="C11" authorId="0" shapeId="0">
      <text>
        <r>
          <rPr>
            <b/>
            <sz val="9"/>
            <color indexed="81"/>
            <rFont val="Tahoma"/>
            <charset val="1"/>
          </rPr>
          <t>Najam školske dvorane</t>
        </r>
      </text>
    </comment>
    <comment ref="D12" authorId="0" shapeId="0">
      <text>
        <r>
          <rPr>
            <b/>
            <sz val="9"/>
            <color indexed="81"/>
            <rFont val="Tahoma"/>
            <charset val="1"/>
          </rPr>
          <t>Dnevnice za učitelje za ekskurzije</t>
        </r>
      </text>
    </comment>
  </commentList>
</comments>
</file>

<file path=xl/sharedStrings.xml><?xml version="1.0" encoding="utf-8"?>
<sst xmlns="http://schemas.openxmlformats.org/spreadsheetml/2006/main" count="99" uniqueCount="66">
  <si>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</si>
  <si>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</si>
  <si>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</si>
  <si>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</si>
  <si>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</si>
  <si>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</si>
  <si>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</si>
  <si>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</si>
  <si>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</si>
  <si>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</si>
  <si>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</si>
  <si>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</si>
  <si>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</si>
  <si>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</si>
  <si>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</si>
  <si>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</si>
  <si>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</si>
  <si>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</si>
  <si>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</si>
  <si>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</si>
  <si>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</si>
  <si>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</si>
  <si>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</si>
  <si>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</si>
  <si>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</si>
  <si>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</si>
  <si>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</si>
  <si>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</si>
  <si>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</si>
  <si>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</si>
  <si>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 rashodi</t>
  </si>
  <si>
    <t>Ostali financijski rashodi</t>
  </si>
  <si>
    <t>Rashodi za nabavu nefinancijske imovine</t>
  </si>
  <si>
    <t>Rashodi za nabavu proizvedene dugotrajne  imovine</t>
  </si>
  <si>
    <t>OPĆI DIO</t>
  </si>
  <si>
    <t>PRIHODI UKUPNO</t>
  </si>
  <si>
    <t>RASHODI UKUPNO</t>
  </si>
  <si>
    <t>PRIHODI OD PRODAJE NEFINANCIJSKE IMOVINE</t>
  </si>
  <si>
    <t>Prihodi od prodaje  nefinancijske imovine i nadoknade šteta s osnova osiguranja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</si>
  <si>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</si>
  <si>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</si>
  <si>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</si>
  <si>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</si>
  <si>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2021.</t>
  </si>
  <si>
    <t>Ukupno prihodi i primici za 2021.</t>
  </si>
  <si>
    <t>2022.</t>
  </si>
  <si>
    <t>Ukupno prihodi i primici za 2022.</t>
  </si>
  <si>
    <t>Oznaka                           rač. iz                                      računskog                                         plana</t>
  </si>
  <si>
    <r>
      <t xml:space="preserve">PRIJEDLOG FINANCIJSKOG PLANA </t>
    </r>
    <r>
      <rPr>
        <i/>
        <sz val="14"/>
        <color indexed="8"/>
        <rFont val="Arial"/>
        <family val="2"/>
        <charset val="238"/>
      </rPr>
      <t>OSNOVNE ŠKOLE IVANE BRLIĆ-MAŽURANIĆ ROKOVCI-ANDRIJAŠEVCI</t>
    </r>
    <r>
      <rPr>
        <b/>
        <sz val="14"/>
        <color indexed="8"/>
        <rFont val="Arial"/>
        <family val="2"/>
        <charset val="238"/>
      </rPr>
      <t xml:space="preserve"> ZA 2021. I                                                                                                                                                PROJEKCIJA PLANA ZA  2022. I 2023. GODINU</t>
    </r>
  </si>
  <si>
    <t>2023.</t>
  </si>
  <si>
    <t>Ukupno prihodi i primici za 2023.</t>
  </si>
  <si>
    <t>Prijedlog plana 
za 2021.</t>
  </si>
  <si>
    <t>Projekcija plana
za 2022.</t>
  </si>
  <si>
    <t>Projekcija plana 
za 2023.</t>
  </si>
  <si>
    <t>Predsjednica Školskog odbora:</t>
  </si>
  <si>
    <t>Blaženka Zupković</t>
  </si>
  <si>
    <t>PROJEKCIJA PLANA ZA 2022.</t>
  </si>
  <si>
    <t>OŠ IVANE BRLIĆ-MAŽURANIĆ ROKOVCI-ANDRIJAŠEVCI</t>
  </si>
  <si>
    <t>RASHODI POSLOVANJA</t>
  </si>
  <si>
    <t>Ostali nespomenuti rashodi poslovanja</t>
  </si>
  <si>
    <t>Postrojenja i oprema</t>
  </si>
  <si>
    <t>Knjige, umjetnička djela i ostale izložbene vrijednosti</t>
  </si>
  <si>
    <t>UKUPNO</t>
  </si>
  <si>
    <t>Prijedlog financijskog plana usvojen na sjednici Školskog odbora 30.prosinca 2020.</t>
  </si>
  <si>
    <t>PRIJEDLOG PLANA ZA 2021.</t>
  </si>
  <si>
    <t>PROJEKCIJA PLANA ZA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</si>
</sst>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38"/>
    </font>
    <font>
      <i/>
      <sz val="14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</fills>
  <borders count="6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37" fillId="0" borderId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</cellStyleXfs>
  <cellXfs count="202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22" fillId="18" borderId="1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vertical="center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1" fontId="19" fillId="0" borderId="11" xfId="0" applyNumberFormat="1" applyFont="1" applyBorder="1" applyAlignment="1">
      <alignment wrapText="1"/>
    </xf>
    <xf numFmtId="0" fontId="21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quotePrefix="1" applyFont="1" applyBorder="1" applyAlignment="1">
      <alignment horizontal="left" vertical="center"/>
    </xf>
    <xf numFmtId="0" fontId="24" fillId="0" borderId="0" xfId="0" quotePrefix="1" applyFont="1" applyBorder="1" applyAlignment="1">
      <alignment horizontal="center" vertical="center"/>
    </xf>
    <xf numFmtId="0" fontId="24" fillId="0" borderId="0" xfId="0" quotePrefix="1" applyFont="1" applyBorder="1" applyAlignment="1">
      <alignment horizontal="left" vertical="center"/>
    </xf>
    <xf numFmtId="0" fontId="26" fillId="0" borderId="0" xfId="0" quotePrefix="1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5" fillId="0" borderId="0" xfId="0" quotePrefix="1" applyFont="1" applyBorder="1" applyAlignment="1">
      <alignment horizontal="left" vertical="center" wrapText="1"/>
    </xf>
    <xf numFmtId="0" fontId="26" fillId="0" borderId="0" xfId="0" quotePrefix="1" applyFont="1" applyBorder="1" applyAlignment="1">
      <alignment horizontal="left" vertical="center" wrapText="1"/>
    </xf>
    <xf numFmtId="0" fontId="25" fillId="0" borderId="0" xfId="0" quotePrefix="1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quotePrefix="1" applyNumberFormat="1" applyFont="1" applyFill="1" applyBorder="1" applyAlignment="1" applyProtection="1">
      <alignment horizontal="center" vertical="center"/>
    </xf>
    <xf numFmtId="3" fontId="28" fillId="0" borderId="0" xfId="0" applyNumberFormat="1" applyFont="1" applyFill="1" applyBorder="1" applyAlignment="1" applyProtection="1"/>
    <xf numFmtId="0" fontId="25" fillId="0" borderId="12" xfId="0" quotePrefix="1" applyFont="1" applyBorder="1" applyAlignment="1">
      <alignment horizontal="left" vertical="center" wrapText="1"/>
    </xf>
    <xf numFmtId="0" fontId="25" fillId="0" borderId="12" xfId="0" quotePrefix="1" applyFont="1" applyBorder="1" applyAlignment="1">
      <alignment horizontal="center" vertical="center" wrapText="1"/>
    </xf>
    <xf numFmtId="0" fontId="22" fillId="0" borderId="12" xfId="0" quotePrefix="1" applyNumberFormat="1" applyFont="1" applyFill="1" applyBorder="1" applyAlignment="1" applyProtection="1">
      <alignment horizontal="left" vertical="center"/>
    </xf>
    <xf numFmtId="0" fontId="21" fillId="0" borderId="0" xfId="0" quotePrefix="1" applyNumberFormat="1" applyFont="1" applyFill="1" applyBorder="1" applyAlignment="1" applyProtection="1">
      <alignment horizontal="center" vertical="center"/>
    </xf>
    <xf numFmtId="3" fontId="21" fillId="0" borderId="0" xfId="0" quotePrefix="1" applyNumberFormat="1" applyFont="1" applyFill="1" applyBorder="1" applyAlignment="1" applyProtection="1">
      <alignment horizontal="left"/>
    </xf>
    <xf numFmtId="3" fontId="22" fillId="0" borderId="0" xfId="0" quotePrefix="1" applyNumberFormat="1" applyFont="1" applyFill="1" applyBorder="1" applyAlignment="1" applyProtection="1">
      <alignment horizontal="left"/>
    </xf>
    <xf numFmtId="3" fontId="21" fillId="0" borderId="0" xfId="0" applyNumberFormat="1" applyFont="1" applyFill="1" applyBorder="1" applyAlignment="1" applyProtection="1"/>
    <xf numFmtId="3" fontId="22" fillId="0" borderId="0" xfId="0" quotePrefix="1" applyNumberFormat="1" applyFont="1" applyFill="1" applyBorder="1" applyAlignment="1" applyProtection="1">
      <alignment horizontal="left" wrapText="1"/>
    </xf>
    <xf numFmtId="3" fontId="22" fillId="0" borderId="0" xfId="0" applyNumberFormat="1" applyFont="1" applyFill="1" applyBorder="1" applyAlignment="1" applyProtection="1"/>
    <xf numFmtId="0" fontId="29" fillId="0" borderId="0" xfId="0" quotePrefix="1" applyFont="1" applyBorder="1" applyAlignment="1">
      <alignment horizontal="left" vertical="center"/>
    </xf>
    <xf numFmtId="3" fontId="21" fillId="0" borderId="0" xfId="0" applyNumberFormat="1" applyFont="1" applyFill="1" applyBorder="1" applyAlignment="1" applyProtection="1">
      <alignment horizontal="left"/>
    </xf>
    <xf numFmtId="0" fontId="3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quotePrefix="1" applyNumberFormat="1" applyFont="1" applyFill="1" applyBorder="1" applyAlignment="1" applyProtection="1">
      <alignment horizontal="left"/>
    </xf>
    <xf numFmtId="0" fontId="31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horizontal="left" wrapText="1"/>
    </xf>
    <xf numFmtId="0" fontId="30" fillId="0" borderId="0" xfId="0" applyNumberFormat="1" applyFont="1" applyFill="1" applyBorder="1" applyAlignment="1" applyProtection="1">
      <alignment wrapText="1"/>
    </xf>
    <xf numFmtId="0" fontId="29" fillId="0" borderId="13" xfId="0" quotePrefix="1" applyFont="1" applyBorder="1" applyAlignment="1">
      <alignment horizontal="left" wrapText="1"/>
    </xf>
    <xf numFmtId="0" fontId="29" fillId="0" borderId="12" xfId="0" quotePrefix="1" applyFont="1" applyBorder="1" applyAlignment="1">
      <alignment horizontal="left" wrapText="1"/>
    </xf>
    <xf numFmtId="0" fontId="29" fillId="0" borderId="12" xfId="0" quotePrefix="1" applyFont="1" applyBorder="1" applyAlignment="1">
      <alignment horizontal="center" wrapText="1"/>
    </xf>
    <xf numFmtId="0" fontId="29" fillId="0" borderId="12" xfId="0" quotePrefix="1" applyNumberFormat="1" applyFont="1" applyFill="1" applyBorder="1" applyAlignment="1" applyProtection="1">
      <alignment horizontal="left"/>
    </xf>
    <xf numFmtId="0" fontId="22" fillId="0" borderId="10" xfId="0" applyNumberFormat="1" applyFont="1" applyFill="1" applyBorder="1" applyAlignment="1" applyProtection="1">
      <alignment horizontal="center"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3" fontId="29" fillId="0" borderId="10" xfId="0" applyNumberFormat="1" applyFont="1" applyBorder="1" applyAlignment="1">
      <alignment horizontal="right"/>
    </xf>
    <xf numFmtId="3" fontId="29" fillId="0" borderId="10" xfId="0" applyNumberFormat="1" applyFont="1" applyFill="1" applyBorder="1" applyAlignment="1" applyProtection="1">
      <alignment horizontal="right" wrapText="1"/>
    </xf>
    <xf numFmtId="0" fontId="23" fillId="0" borderId="0" xfId="0" quotePrefix="1" applyNumberFormat="1" applyFont="1" applyFill="1" applyBorder="1" applyAlignment="1" applyProtection="1">
      <alignment horizontal="left" wrapText="1"/>
    </xf>
    <xf numFmtId="0" fontId="21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Alignment="1" applyProtection="1">
      <alignment horizontal="center"/>
    </xf>
    <xf numFmtId="1" fontId="19" fillId="19" borderId="15" xfId="0" applyNumberFormat="1" applyFont="1" applyFill="1" applyBorder="1" applyAlignment="1">
      <alignment horizontal="right" vertical="top" wrapText="1"/>
    </xf>
    <xf numFmtId="1" fontId="19" fillId="19" borderId="16" xfId="0" applyNumberFormat="1" applyFont="1" applyFill="1" applyBorder="1" applyAlignment="1">
      <alignment horizontal="left" wrapText="1"/>
    </xf>
    <xf numFmtId="1" fontId="19" fillId="0" borderId="15" xfId="0" applyNumberFormat="1" applyFont="1" applyFill="1" applyBorder="1" applyAlignment="1">
      <alignment horizontal="right" vertical="top" wrapText="1"/>
    </xf>
    <xf numFmtId="1" fontId="19" fillId="0" borderId="16" xfId="0" applyNumberFormat="1" applyFont="1" applyFill="1" applyBorder="1" applyAlignment="1">
      <alignment horizontal="left" wrapText="1"/>
    </xf>
    <xf numFmtId="0" fontId="22" fillId="0" borderId="0" xfId="0" applyFont="1" applyBorder="1" applyAlignment="1">
      <alignment horizontal="center" vertical="center" wrapText="1"/>
    </xf>
    <xf numFmtId="0" fontId="32" fillId="20" borderId="13" xfId="0" applyFont="1" applyFill="1" applyBorder="1" applyAlignment="1">
      <alignment horizontal="left"/>
    </xf>
    <xf numFmtId="3" fontId="29" fillId="20" borderId="10" xfId="0" applyNumberFormat="1" applyFont="1" applyFill="1" applyBorder="1" applyAlignment="1">
      <alignment horizontal="right"/>
    </xf>
    <xf numFmtId="3" fontId="29" fillId="20" borderId="10" xfId="0" applyNumberFormat="1" applyFont="1" applyFill="1" applyBorder="1" applyAlignment="1" applyProtection="1">
      <alignment horizontal="right" wrapText="1"/>
    </xf>
    <xf numFmtId="0" fontId="18" fillId="20" borderId="12" xfId="0" applyNumberFormat="1" applyFont="1" applyFill="1" applyBorder="1" applyAlignment="1" applyProtection="1"/>
    <xf numFmtId="3" fontId="29" fillId="0" borderId="10" xfId="0" applyNumberFormat="1" applyFont="1" applyFill="1" applyBorder="1" applyAlignment="1">
      <alignment horizontal="right"/>
    </xf>
    <xf numFmtId="3" fontId="29" fillId="21" borderId="13" xfId="0" quotePrefix="1" applyNumberFormat="1" applyFont="1" applyFill="1" applyBorder="1" applyAlignment="1">
      <alignment horizontal="right"/>
    </xf>
    <xf numFmtId="3" fontId="29" fillId="21" borderId="10" xfId="0" applyNumberFormat="1" applyFont="1" applyFill="1" applyBorder="1" applyAlignment="1" applyProtection="1">
      <alignment horizontal="right" wrapText="1"/>
    </xf>
    <xf numFmtId="3" fontId="29" fillId="20" borderId="13" xfId="0" quotePrefix="1" applyNumberFormat="1" applyFont="1" applyFill="1" applyBorder="1" applyAlignment="1">
      <alignment horizontal="right"/>
    </xf>
    <xf numFmtId="3" fontId="30" fillId="0" borderId="0" xfId="0" applyNumberFormat="1" applyFont="1" applyFill="1" applyBorder="1" applyAlignment="1" applyProtection="1"/>
    <xf numFmtId="0" fontId="38" fillId="0" borderId="0" xfId="0" applyNumberFormat="1" applyFont="1" applyFill="1" applyBorder="1" applyAlignment="1" applyProtection="1"/>
    <xf numFmtId="0" fontId="39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right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1" fontId="18" fillId="0" borderId="21" xfId="0" applyNumberFormat="1" applyFont="1" applyBorder="1" applyAlignment="1">
      <alignment horizontal="left" wrapText="1"/>
    </xf>
    <xf numFmtId="3" fontId="18" fillId="0" borderId="22" xfId="0" applyNumberFormat="1" applyFont="1" applyBorder="1" applyAlignment="1">
      <alignment horizontal="center" vertical="center" wrapText="1"/>
    </xf>
    <xf numFmtId="3" fontId="18" fillId="0" borderId="23" xfId="0" applyNumberFormat="1" applyFont="1" applyBorder="1" applyAlignment="1">
      <alignment horizontal="center" wrapText="1"/>
    </xf>
    <xf numFmtId="3" fontId="18" fillId="0" borderId="23" xfId="0" applyNumberFormat="1" applyFont="1" applyBorder="1" applyAlignment="1">
      <alignment horizontal="center" vertical="center" wrapText="1"/>
    </xf>
    <xf numFmtId="3" fontId="18" fillId="0" borderId="24" xfId="0" applyNumberFormat="1" applyFont="1" applyBorder="1" applyAlignment="1">
      <alignment horizontal="center" vertical="center" wrapText="1"/>
    </xf>
    <xf numFmtId="3" fontId="18" fillId="0" borderId="25" xfId="0" applyNumberFormat="1" applyFont="1" applyBorder="1" applyAlignment="1">
      <alignment horizontal="center" vertical="center" wrapText="1"/>
    </xf>
    <xf numFmtId="1" fontId="18" fillId="0" borderId="26" xfId="0" applyNumberFormat="1" applyFont="1" applyBorder="1" applyAlignment="1">
      <alignment horizontal="left" wrapText="1"/>
    </xf>
    <xf numFmtId="3" fontId="18" fillId="0" borderId="27" xfId="0" applyNumberFormat="1" applyFont="1" applyBorder="1"/>
    <xf numFmtId="3" fontId="18" fillId="0" borderId="28" xfId="0" applyNumberFormat="1" applyFont="1" applyBorder="1"/>
    <xf numFmtId="3" fontId="18" fillId="0" borderId="29" xfId="0" applyNumberFormat="1" applyFont="1" applyBorder="1"/>
    <xf numFmtId="3" fontId="18" fillId="0" borderId="30" xfId="0" applyNumberFormat="1" applyFont="1" applyBorder="1"/>
    <xf numFmtId="1" fontId="18" fillId="0" borderId="31" xfId="0" applyNumberFormat="1" applyFont="1" applyBorder="1" applyAlignment="1">
      <alignment wrapText="1"/>
    </xf>
    <xf numFmtId="3" fontId="18" fillId="0" borderId="32" xfId="0" applyNumberFormat="1" applyFont="1" applyBorder="1"/>
    <xf numFmtId="3" fontId="18" fillId="0" borderId="33" xfId="0" applyNumberFormat="1" applyFont="1" applyBorder="1"/>
    <xf numFmtId="3" fontId="18" fillId="0" borderId="34" xfId="0" applyNumberFormat="1" applyFont="1" applyBorder="1"/>
    <xf numFmtId="3" fontId="18" fillId="0" borderId="35" xfId="0" applyNumberFormat="1" applyFont="1" applyBorder="1"/>
    <xf numFmtId="3" fontId="19" fillId="0" borderId="18" xfId="0" applyNumberFormat="1" applyFont="1" applyBorder="1"/>
    <xf numFmtId="3" fontId="19" fillId="0" borderId="19" xfId="0" applyNumberFormat="1" applyFont="1" applyBorder="1"/>
    <xf numFmtId="3" fontId="19" fillId="0" borderId="20" xfId="0" applyNumberFormat="1" applyFont="1" applyBorder="1"/>
    <xf numFmtId="1" fontId="18" fillId="0" borderId="36" xfId="0" applyNumberFormat="1" applyFont="1" applyBorder="1" applyAlignment="1">
      <alignment horizontal="left" wrapText="1"/>
    </xf>
    <xf numFmtId="3" fontId="18" fillId="0" borderId="37" xfId="0" applyNumberFormat="1" applyFont="1" applyBorder="1"/>
    <xf numFmtId="3" fontId="18" fillId="0" borderId="38" xfId="0" applyNumberFormat="1" applyFont="1" applyBorder="1"/>
    <xf numFmtId="3" fontId="18" fillId="0" borderId="39" xfId="0" applyNumberFormat="1" applyFont="1" applyBorder="1"/>
    <xf numFmtId="3" fontId="18" fillId="0" borderId="40" xfId="0" applyNumberFormat="1" applyFont="1" applyBorder="1"/>
    <xf numFmtId="0" fontId="21" fillId="0" borderId="0" xfId="0" applyNumberFormat="1" applyFont="1" applyFill="1" applyBorder="1" applyAlignment="1" applyProtection="1"/>
    <xf numFmtId="1" fontId="18" fillId="0" borderId="45" xfId="0" applyNumberFormat="1" applyFont="1" applyBorder="1" applyAlignment="1">
      <alignment horizontal="left" wrapText="1"/>
    </xf>
    <xf numFmtId="3" fontId="18" fillId="0" borderId="46" xfId="0" applyNumberFormat="1" applyFont="1" applyBorder="1" applyAlignment="1">
      <alignment horizontal="center" vertical="center" wrapText="1"/>
    </xf>
    <xf numFmtId="3" fontId="18" fillId="0" borderId="47" xfId="0" applyNumberFormat="1" applyFont="1" applyBorder="1" applyAlignment="1">
      <alignment horizontal="center" wrapText="1"/>
    </xf>
    <xf numFmtId="3" fontId="18" fillId="0" borderId="47" xfId="0" applyNumberFormat="1" applyFont="1" applyBorder="1" applyAlignment="1">
      <alignment horizontal="center" vertical="center" wrapText="1"/>
    </xf>
    <xf numFmtId="3" fontId="18" fillId="0" borderId="48" xfId="0" applyNumberFormat="1" applyFont="1" applyBorder="1" applyAlignment="1">
      <alignment horizontal="center" vertical="center" wrapText="1"/>
    </xf>
    <xf numFmtId="3" fontId="18" fillId="0" borderId="49" xfId="0" applyNumberFormat="1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1" fontId="18" fillId="19" borderId="53" xfId="0" applyNumberFormat="1" applyFont="1" applyFill="1" applyBorder="1" applyAlignment="1">
      <alignment horizontal="left" wrapText="1"/>
    </xf>
    <xf numFmtId="0" fontId="19" fillId="0" borderId="54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3" fontId="18" fillId="0" borderId="55" xfId="0" applyNumberFormat="1" applyFont="1" applyBorder="1" applyAlignment="1">
      <alignment horizontal="center" vertical="center" wrapText="1"/>
    </xf>
    <xf numFmtId="1" fontId="19" fillId="0" borderId="50" xfId="0" applyNumberFormat="1" applyFont="1" applyFill="1" applyBorder="1" applyAlignment="1">
      <alignment horizontal="left" wrapText="1"/>
    </xf>
    <xf numFmtId="0" fontId="19" fillId="0" borderId="58" xfId="0" applyFont="1" applyBorder="1" applyAlignment="1">
      <alignment horizontal="center" vertical="center" wrapText="1"/>
    </xf>
    <xf numFmtId="1" fontId="18" fillId="0" borderId="59" xfId="0" applyNumberFormat="1" applyFont="1" applyFill="1" applyBorder="1" applyAlignment="1">
      <alignment horizontal="left" wrapText="1"/>
    </xf>
    <xf numFmtId="1" fontId="18" fillId="0" borderId="60" xfId="0" applyNumberFormat="1" applyFont="1" applyFill="1" applyBorder="1" applyAlignment="1">
      <alignment horizontal="left" wrapText="1"/>
    </xf>
    <xf numFmtId="0" fontId="19" fillId="0" borderId="62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3" fontId="18" fillId="0" borderId="47" xfId="0" applyNumberFormat="1" applyFont="1" applyBorder="1" applyAlignment="1">
      <alignment horizontal="center"/>
    </xf>
    <xf numFmtId="3" fontId="18" fillId="0" borderId="28" xfId="0" applyNumberFormat="1" applyFont="1" applyBorder="1" applyAlignment="1">
      <alignment horizontal="center"/>
    </xf>
    <xf numFmtId="3" fontId="18" fillId="0" borderId="38" xfId="0" applyNumberFormat="1" applyFont="1" applyBorder="1" applyAlignment="1">
      <alignment horizontal="center"/>
    </xf>
    <xf numFmtId="3" fontId="18" fillId="0" borderId="23" xfId="0" applyNumberFormat="1" applyFont="1" applyBorder="1" applyAlignment="1">
      <alignment horizontal="center"/>
    </xf>
    <xf numFmtId="3" fontId="18" fillId="0" borderId="33" xfId="0" applyNumberFormat="1" applyFont="1" applyBorder="1" applyAlignment="1">
      <alignment horizontal="center"/>
    </xf>
    <xf numFmtId="3" fontId="29" fillId="22" borderId="10" xfId="0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 applyProtection="1"/>
    <xf numFmtId="3" fontId="21" fillId="0" borderId="0" xfId="0" applyNumberFormat="1" applyFont="1" applyFill="1" applyBorder="1" applyAlignment="1" applyProtection="1">
      <alignment horizontal="center"/>
    </xf>
    <xf numFmtId="3" fontId="18" fillId="0" borderId="27" xfId="0" applyNumberFormat="1" applyFont="1" applyBorder="1" applyAlignment="1">
      <alignment horizontal="center"/>
    </xf>
    <xf numFmtId="0" fontId="43" fillId="18" borderId="12" xfId="0" applyNumberFormat="1" applyFont="1" applyFill="1" applyBorder="1" applyAlignment="1" applyProtection="1">
      <alignment horizontal="center" vertical="center" wrapText="1"/>
    </xf>
    <xf numFmtId="0" fontId="43" fillId="18" borderId="1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center" wrapText="1"/>
    </xf>
    <xf numFmtId="0" fontId="31" fillId="0" borderId="0" xfId="0" applyNumberFormat="1" applyFont="1" applyFill="1" applyBorder="1" applyAlignment="1" applyProtection="1">
      <alignment wrapText="1"/>
    </xf>
    <xf numFmtId="0" fontId="29" fillId="20" borderId="13" xfId="0" applyNumberFormat="1" applyFont="1" applyFill="1" applyBorder="1" applyAlignment="1" applyProtection="1">
      <alignment horizontal="left" wrapText="1"/>
    </xf>
    <xf numFmtId="0" fontId="29" fillId="20" borderId="12" xfId="0" applyNumberFormat="1" applyFont="1" applyFill="1" applyBorder="1" applyAlignment="1" applyProtection="1">
      <alignment horizontal="left" wrapText="1"/>
    </xf>
    <xf numFmtId="0" fontId="29" fillId="20" borderId="41" xfId="0" applyNumberFormat="1" applyFont="1" applyFill="1" applyBorder="1" applyAlignment="1" applyProtection="1">
      <alignment horizontal="left" wrapText="1"/>
    </xf>
    <xf numFmtId="0" fontId="35" fillId="0" borderId="0" xfId="0" applyNumberFormat="1" applyFont="1" applyFill="1" applyBorder="1" applyAlignment="1" applyProtection="1">
      <alignment horizontal="left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32" fillId="20" borderId="13" xfId="0" applyNumberFormat="1" applyFont="1" applyFill="1" applyBorder="1" applyAlignment="1" applyProtection="1">
      <alignment horizontal="left" wrapText="1"/>
    </xf>
    <xf numFmtId="0" fontId="33" fillId="20" borderId="12" xfId="0" applyNumberFormat="1" applyFont="1" applyFill="1" applyBorder="1" applyAlignment="1" applyProtection="1">
      <alignment wrapText="1"/>
    </xf>
    <xf numFmtId="0" fontId="18" fillId="20" borderId="12" xfId="0" applyNumberFormat="1" applyFont="1" applyFill="1" applyBorder="1" applyAlignment="1" applyProtection="1"/>
    <xf numFmtId="0" fontId="32" fillId="0" borderId="13" xfId="0" applyNumberFormat="1" applyFont="1" applyFill="1" applyBorder="1" applyAlignment="1" applyProtection="1">
      <alignment horizontal="left" wrapText="1"/>
    </xf>
    <xf numFmtId="0" fontId="33" fillId="0" borderId="12" xfId="0" applyNumberFormat="1" applyFont="1" applyFill="1" applyBorder="1" applyAlignment="1" applyProtection="1">
      <alignment wrapText="1"/>
    </xf>
    <xf numFmtId="0" fontId="18" fillId="0" borderId="12" xfId="0" applyNumberFormat="1" applyFont="1" applyFill="1" applyBorder="1" applyAlignment="1" applyProtection="1"/>
    <xf numFmtId="0" fontId="32" fillId="0" borderId="13" xfId="0" quotePrefix="1" applyFont="1" applyFill="1" applyBorder="1" applyAlignment="1">
      <alignment horizontal="left"/>
    </xf>
    <xf numFmtId="0" fontId="32" fillId="0" borderId="13" xfId="0" quotePrefix="1" applyNumberFormat="1" applyFont="1" applyFill="1" applyBorder="1" applyAlignment="1" applyProtection="1">
      <alignment horizontal="left" wrapText="1"/>
    </xf>
    <xf numFmtId="0" fontId="18" fillId="0" borderId="12" xfId="0" applyNumberFormat="1" applyFont="1" applyFill="1" applyBorder="1" applyAlignment="1" applyProtection="1">
      <alignment wrapText="1"/>
    </xf>
    <xf numFmtId="0" fontId="32" fillId="0" borderId="13" xfId="0" quotePrefix="1" applyFont="1" applyBorder="1" applyAlignment="1">
      <alignment horizontal="left"/>
    </xf>
    <xf numFmtId="0" fontId="32" fillId="20" borderId="13" xfId="0" quotePrefix="1" applyNumberFormat="1" applyFont="1" applyFill="1" applyBorder="1" applyAlignment="1" applyProtection="1">
      <alignment horizontal="left" wrapText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/>
    <xf numFmtId="0" fontId="29" fillId="21" borderId="13" xfId="0" applyNumberFormat="1" applyFont="1" applyFill="1" applyBorder="1" applyAlignment="1" applyProtection="1">
      <alignment horizontal="left" wrapText="1"/>
    </xf>
    <xf numFmtId="0" fontId="29" fillId="21" borderId="12" xfId="0" applyNumberFormat="1" applyFont="1" applyFill="1" applyBorder="1" applyAlignment="1" applyProtection="1">
      <alignment horizontal="left" wrapText="1"/>
    </xf>
    <xf numFmtId="0" fontId="29" fillId="21" borderId="41" xfId="0" applyNumberFormat="1" applyFont="1" applyFill="1" applyBorder="1" applyAlignment="1" applyProtection="1">
      <alignment horizontal="left" wrapText="1"/>
    </xf>
    <xf numFmtId="0" fontId="36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3" fillId="0" borderId="0" xfId="0" quotePrefix="1" applyNumberFormat="1" applyFont="1" applyFill="1" applyBorder="1" applyAlignment="1" applyProtection="1">
      <alignment horizontal="center" vertical="center" wrapText="1"/>
    </xf>
    <xf numFmtId="0" fontId="23" fillId="0" borderId="17" xfId="0" quotePrefix="1" applyNumberFormat="1" applyFont="1" applyFill="1" applyBorder="1" applyAlignment="1" applyProtection="1">
      <alignment horizontal="left" wrapText="1"/>
    </xf>
    <xf numFmtId="0" fontId="30" fillId="0" borderId="17" xfId="0" applyNumberFormat="1" applyFont="1" applyFill="1" applyBorder="1" applyAlignment="1" applyProtection="1">
      <alignment wrapText="1"/>
    </xf>
    <xf numFmtId="0" fontId="32" fillId="0" borderId="42" xfId="0" applyFont="1" applyFill="1" applyBorder="1" applyAlignment="1">
      <alignment horizontal="center" vertical="center"/>
    </xf>
    <xf numFmtId="0" fontId="33" fillId="0" borderId="43" xfId="0" applyFont="1" applyFill="1" applyBorder="1" applyAlignment="1">
      <alignment horizontal="center" vertical="center"/>
    </xf>
    <xf numFmtId="0" fontId="33" fillId="0" borderId="44" xfId="0" applyFont="1" applyFill="1" applyBorder="1" applyAlignment="1">
      <alignment horizontal="center" vertical="center"/>
    </xf>
    <xf numFmtId="3" fontId="19" fillId="0" borderId="42" xfId="0" applyNumberFormat="1" applyFont="1" applyBorder="1" applyAlignment="1">
      <alignment horizontal="center"/>
    </xf>
    <xf numFmtId="3" fontId="19" fillId="0" borderId="43" xfId="0" applyNumberFormat="1" applyFont="1" applyBorder="1" applyAlignment="1">
      <alignment horizontal="center"/>
    </xf>
    <xf numFmtId="3" fontId="19" fillId="0" borderId="44" xfId="0" applyNumberFormat="1" applyFont="1" applyBorder="1" applyAlignment="1">
      <alignment horizontal="center"/>
    </xf>
    <xf numFmtId="0" fontId="23" fillId="0" borderId="17" xfId="0" applyNumberFormat="1" applyFont="1" applyFill="1" applyBorder="1" applyAlignment="1" applyProtection="1">
      <alignment horizontal="center" vertical="center"/>
    </xf>
    <xf numFmtId="0" fontId="22" fillId="24" borderId="10" xfId="0" applyNumberFormat="1" applyFont="1" applyFill="1" applyBorder="1" applyAlignment="1" applyProtection="1">
      <alignment horizontal="center" vertical="center" wrapText="1"/>
    </xf>
    <xf numFmtId="0" fontId="35" fillId="0" borderId="0" xfId="0" applyNumberFormat="1" applyFont="1" applyFill="1" applyBorder="1" applyAlignment="1" applyProtection="1">
      <alignment wrapText="1"/>
    </xf>
    <xf numFmtId="0" fontId="35" fillId="0" borderId="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>
      <alignment horizontal="center"/>
    </xf>
    <xf numFmtId="0" fontId="22" fillId="0" borderId="42" xfId="0" applyNumberFormat="1" applyFont="1" applyFill="1" applyBorder="1" applyAlignment="1" applyProtection="1">
      <alignment horizontal="center"/>
    </xf>
    <xf numFmtId="0" fontId="34" fillId="23" borderId="10" xfId="0" applyNumberFormat="1" applyFont="1" applyFill="1" applyBorder="1" applyAlignment="1" applyProtection="1">
      <alignment horizontal="center" wrapText="1"/>
    </xf>
    <xf numFmtId="0" fontId="22" fillId="0" borderId="10" xfId="0" applyNumberFormat="1" applyFont="1" applyFill="1" applyBorder="1" applyAlignment="1" applyProtection="1"/>
    <xf numFmtId="0" fontId="22" fillId="22" borderId="10" xfId="0" applyNumberFormat="1" applyFont="1" applyFill="1" applyBorder="1" applyAlignment="1" applyProtection="1"/>
    <xf numFmtId="0" fontId="21" fillId="0" borderId="10" xfId="0" applyNumberFormat="1" applyFont="1" applyFill="1" applyBorder="1" applyAlignment="1" applyProtection="1">
      <alignment wrapText="1"/>
    </xf>
    <xf numFmtId="0" fontId="21" fillId="0" borderId="10" xfId="0" applyNumberFormat="1" applyFont="1" applyFill="1" applyBorder="1" applyAlignment="1" applyProtection="1"/>
    <xf numFmtId="0" fontId="22" fillId="0" borderId="10" xfId="0" applyNumberFormat="1" applyFont="1" applyFill="1" applyBorder="1" applyAlignment="1" applyProtection="1">
      <alignment wrapText="1"/>
    </xf>
    <xf numFmtId="3" fontId="22" fillId="22" borderId="10" xfId="0" applyNumberFormat="1" applyFont="1" applyFill="1" applyBorder="1" applyAlignment="1" applyProtection="1"/>
    <xf numFmtId="3" fontId="22" fillId="0" borderId="10" xfId="0" applyNumberFormat="1" applyFont="1" applyFill="1" applyBorder="1" applyAlignment="1" applyProtection="1"/>
    <xf numFmtId="3" fontId="19" fillId="0" borderId="10" xfId="0" applyNumberFormat="1" applyFont="1" applyBorder="1" applyAlignment="1">
      <alignment horizontal="right"/>
    </xf>
    <xf numFmtId="3" fontId="21" fillId="0" borderId="10" xfId="0" applyNumberFormat="1" applyFont="1" applyFill="1" applyBorder="1" applyAlignment="1" applyProtection="1"/>
    <xf numFmtId="3" fontId="18" fillId="0" borderId="10" xfId="0" applyNumberFormat="1" applyFont="1" applyBorder="1" applyAlignment="1">
      <alignment horizontal="right"/>
    </xf>
    <xf numFmtId="3" fontId="22" fillId="26" borderId="10" xfId="0" applyNumberFormat="1" applyFont="1" applyFill="1" applyBorder="1" applyAlignment="1" applyProtection="1"/>
    <xf numFmtId="3" fontId="19" fillId="25" borderId="10" xfId="0" applyNumberFormat="1" applyFont="1" applyFill="1" applyBorder="1"/>
    <xf numFmtId="3" fontId="22" fillId="25" borderId="10" xfId="0" applyNumberFormat="1" applyFont="1" applyFill="1" applyBorder="1" applyAlignment="1" applyProtection="1"/>
    <xf numFmtId="0" fontId="22" fillId="26" borderId="10" xfId="0" applyNumberFormat="1" applyFont="1" applyFill="1" applyBorder="1" applyAlignment="1" applyProtection="1">
      <alignment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rmalno 2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686" name="Line 1"/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687" name="Line 2"/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21</xdr:row>
      <xdr:rowOff>19050</xdr:rowOff>
    </xdr:from>
    <xdr:to>
      <xdr:col>1</xdr:col>
      <xdr:colOff>0</xdr:colOff>
      <xdr:row>23</xdr:row>
      <xdr:rowOff>0</xdr:rowOff>
    </xdr:to>
    <xdr:sp macro="" textlink="">
      <xdr:nvSpPr>
        <xdr:cNvPr id="2688" name="Line 1"/>
        <xdr:cNvSpPr>
          <a:spLocks noChangeShapeType="1"/>
        </xdr:cNvSpPr>
      </xdr:nvSpPr>
      <xdr:spPr bwMode="auto">
        <a:xfrm>
          <a:off x="19050" y="46767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21</xdr:row>
      <xdr:rowOff>19050</xdr:rowOff>
    </xdr:from>
    <xdr:to>
      <xdr:col>0</xdr:col>
      <xdr:colOff>1057275</xdr:colOff>
      <xdr:row>23</xdr:row>
      <xdr:rowOff>0</xdr:rowOff>
    </xdr:to>
    <xdr:sp macro="" textlink="">
      <xdr:nvSpPr>
        <xdr:cNvPr id="2689" name="Line 2"/>
        <xdr:cNvSpPr>
          <a:spLocks noChangeShapeType="1"/>
        </xdr:cNvSpPr>
      </xdr:nvSpPr>
      <xdr:spPr bwMode="auto">
        <a:xfrm>
          <a:off x="9525" y="46767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36</xdr:row>
      <xdr:rowOff>19050</xdr:rowOff>
    </xdr:from>
    <xdr:to>
      <xdr:col>1</xdr:col>
      <xdr:colOff>0</xdr:colOff>
      <xdr:row>38</xdr:row>
      <xdr:rowOff>0</xdr:rowOff>
    </xdr:to>
    <xdr:sp macro="" textlink="">
      <xdr:nvSpPr>
        <xdr:cNvPr id="2690" name="Line 1"/>
        <xdr:cNvSpPr>
          <a:spLocks noChangeShapeType="1"/>
        </xdr:cNvSpPr>
      </xdr:nvSpPr>
      <xdr:spPr bwMode="auto">
        <a:xfrm>
          <a:off x="19050" y="83724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36</xdr:row>
      <xdr:rowOff>19050</xdr:rowOff>
    </xdr:from>
    <xdr:to>
      <xdr:col>0</xdr:col>
      <xdr:colOff>1057275</xdr:colOff>
      <xdr:row>38</xdr:row>
      <xdr:rowOff>0</xdr:rowOff>
    </xdr:to>
    <xdr:sp macro="" textlink="">
      <xdr:nvSpPr>
        <xdr:cNvPr id="2691" name="Line 2"/>
        <xdr:cNvSpPr>
          <a:spLocks noChangeShapeType="1"/>
        </xdr:cNvSpPr>
      </xdr:nvSpPr>
      <xdr:spPr bwMode="auto">
        <a:xfrm>
          <a:off x="9525" y="83724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2"/>
  <sheetViews>
    <sheetView view="pageBreakPreview" zoomScale="120" zoomScaleSheetLayoutView="120" workbookViewId="0">
      <selection activeCell="F32" sqref="F32"/>
    </sheetView>
  </sheetViews>
  <sheetFormatPr defaultColWidth="11.44140625" defaultRowHeight="13.2" x14ac:dyDescent="0.25"/>
  <cols>
    <col min="1" max="2" width="4.33203125" style="3" customWidth="1"/>
    <col min="3" max="3" width="5.5546875" style="3" customWidth="1"/>
    <col min="4" max="4" width="5.33203125" style="61" customWidth="1"/>
    <col min="5" max="5" width="44.6640625" style="3" customWidth="1"/>
    <col min="6" max="6" width="15.88671875" style="3" bestFit="1" customWidth="1"/>
    <col min="7" max="7" width="17.33203125" style="3" customWidth="1"/>
    <col min="8" max="8" width="16.6640625" style="3" customWidth="1"/>
    <col min="9" max="9" width="11.44140625" style="3"/>
    <col min="10" max="10" width="16.33203125" style="3" bestFit="1" customWidth="1"/>
    <col min="11" max="11" width="21.6640625" style="3" bestFit="1" customWidth="1"/>
    <col min="12" max="16384" width="11.44140625" style="3"/>
  </cols>
  <sheetData>
    <row r="2" spans="1:10" ht="13.8" x14ac:dyDescent="0.25">
      <c r="A2" s="151"/>
      <c r="B2" s="151"/>
      <c r="C2" s="151"/>
      <c r="D2" s="151"/>
      <c r="E2" s="151"/>
      <c r="F2" s="151"/>
      <c r="G2" s="151"/>
      <c r="H2" s="151"/>
    </row>
    <row r="3" spans="1:10" ht="57.75" customHeight="1" x14ac:dyDescent="0.25">
      <c r="A3" s="152" t="s">
        <v>48</v>
      </c>
      <c r="B3" s="152"/>
      <c r="C3" s="152"/>
      <c r="D3" s="152"/>
      <c r="E3" s="152"/>
      <c r="F3" s="152"/>
      <c r="G3" s="152"/>
      <c r="H3" s="152"/>
    </row>
    <row r="4" spans="1:10" s="48" customFormat="1" ht="26.25" customHeight="1" x14ac:dyDescent="0.25">
      <c r="A4" s="152" t="s">
        <v>34</v>
      </c>
      <c r="B4" s="152"/>
      <c r="C4" s="152"/>
      <c r="D4" s="152"/>
      <c r="E4" s="152"/>
      <c r="F4" s="152"/>
      <c r="G4" s="153"/>
      <c r="H4" s="153"/>
    </row>
    <row r="5" spans="1:10" ht="15.75" customHeight="1" x14ac:dyDescent="0.3">
      <c r="A5" s="49"/>
      <c r="B5" s="50"/>
      <c r="C5" s="50"/>
      <c r="D5" s="50"/>
      <c r="E5" s="50"/>
    </row>
    <row r="6" spans="1:10" ht="27.75" customHeight="1" x14ac:dyDescent="0.3">
      <c r="A6" s="51"/>
      <c r="B6" s="52"/>
      <c r="C6" s="52"/>
      <c r="D6" s="53"/>
      <c r="E6" s="54"/>
      <c r="F6" s="55" t="s">
        <v>51</v>
      </c>
      <c r="G6" s="55" t="s">
        <v>52</v>
      </c>
      <c r="H6" s="56" t="s">
        <v>53</v>
      </c>
      <c r="I6" s="57"/>
    </row>
    <row r="7" spans="1:10" ht="27.75" customHeight="1" x14ac:dyDescent="0.3">
      <c r="A7" s="154" t="s">
        <v>35</v>
      </c>
      <c r="B7" s="155"/>
      <c r="C7" s="155"/>
      <c r="D7" s="155"/>
      <c r="E7" s="156"/>
      <c r="F7" s="69">
        <v>7152450</v>
      </c>
      <c r="G7" s="69">
        <v>7152450</v>
      </c>
      <c r="H7" s="69">
        <v>7152450</v>
      </c>
      <c r="I7" s="67"/>
    </row>
    <row r="8" spans="1:10" ht="22.5" customHeight="1" x14ac:dyDescent="0.3">
      <c r="A8" s="157" t="s">
        <v>0</v>
      </c>
      <c r="B8" s="158"/>
      <c r="C8" s="158"/>
      <c r="D8" s="158"/>
      <c r="E8" s="159"/>
      <c r="F8" s="139">
        <v>7152450</v>
      </c>
      <c r="G8" s="139">
        <v>7152450</v>
      </c>
      <c r="H8" s="139">
        <v>7152450</v>
      </c>
    </row>
    <row r="9" spans="1:10" ht="22.5" customHeight="1" x14ac:dyDescent="0.3">
      <c r="A9" s="160" t="s">
        <v>37</v>
      </c>
      <c r="B9" s="159"/>
      <c r="C9" s="159"/>
      <c r="D9" s="159"/>
      <c r="E9" s="159"/>
      <c r="F9" s="72"/>
      <c r="G9" s="72"/>
      <c r="H9" s="72"/>
    </row>
    <row r="10" spans="1:10" ht="22.5" customHeight="1" x14ac:dyDescent="0.3">
      <c r="A10" s="68" t="s">
        <v>36</v>
      </c>
      <c r="B10" s="71"/>
      <c r="C10" s="71"/>
      <c r="D10" s="71"/>
      <c r="E10" s="71"/>
      <c r="F10" s="69">
        <v>7152450</v>
      </c>
      <c r="G10" s="69">
        <v>7152450</v>
      </c>
      <c r="H10" s="69">
        <v>7152450</v>
      </c>
    </row>
    <row r="11" spans="1:10" ht="22.5" customHeight="1" x14ac:dyDescent="0.3">
      <c r="A11" s="161" t="s">
        <v>1</v>
      </c>
      <c r="B11" s="158"/>
      <c r="C11" s="158"/>
      <c r="D11" s="158"/>
      <c r="E11" s="162"/>
      <c r="F11" s="139">
        <v>7152450</v>
      </c>
      <c r="G11" s="139">
        <v>7152450</v>
      </c>
      <c r="H11" s="139">
        <v>7152450</v>
      </c>
      <c r="I11" s="38"/>
      <c r="J11" s="38"/>
    </row>
    <row r="12" spans="1:10" ht="22.5" customHeight="1" x14ac:dyDescent="0.3">
      <c r="A12" s="163" t="s">
        <v>39</v>
      </c>
      <c r="B12" s="159"/>
      <c r="C12" s="159"/>
      <c r="D12" s="159"/>
      <c r="E12" s="159"/>
      <c r="F12" s="58"/>
      <c r="G12" s="58"/>
      <c r="H12" s="59"/>
      <c r="I12" s="38"/>
      <c r="J12" s="38"/>
    </row>
    <row r="13" spans="1:10" ht="22.5" customHeight="1" x14ac:dyDescent="0.3">
      <c r="A13" s="164" t="s">
        <v>2</v>
      </c>
      <c r="B13" s="155"/>
      <c r="C13" s="155"/>
      <c r="D13" s="155"/>
      <c r="E13" s="155"/>
      <c r="F13" s="70"/>
      <c r="G13" s="70">
        <f>+G7-G10</f>
        <v>0</v>
      </c>
      <c r="H13" s="70">
        <f>+H7-H10</f>
        <v>0</v>
      </c>
      <c r="J13" s="38"/>
    </row>
    <row r="14" spans="1:10" ht="25.5" customHeight="1" x14ac:dyDescent="0.25">
      <c r="A14" s="152"/>
      <c r="B14" s="165"/>
      <c r="C14" s="165"/>
      <c r="D14" s="165"/>
      <c r="E14" s="165"/>
      <c r="F14" s="166"/>
      <c r="G14" s="166"/>
      <c r="H14" s="166"/>
    </row>
    <row r="15" spans="1:10" ht="27.75" customHeight="1" x14ac:dyDescent="0.3">
      <c r="A15" s="51"/>
      <c r="B15" s="52"/>
      <c r="C15" s="52"/>
      <c r="D15" s="53"/>
      <c r="E15" s="54"/>
      <c r="F15" s="55" t="s">
        <v>51</v>
      </c>
      <c r="G15" s="55" t="s">
        <v>52</v>
      </c>
      <c r="H15" s="56" t="s">
        <v>53</v>
      </c>
      <c r="J15" s="38"/>
    </row>
    <row r="16" spans="1:10" ht="30.75" customHeight="1" x14ac:dyDescent="0.3">
      <c r="A16" s="167" t="s">
        <v>40</v>
      </c>
      <c r="B16" s="168"/>
      <c r="C16" s="168"/>
      <c r="D16" s="168"/>
      <c r="E16" s="169"/>
      <c r="F16" s="73"/>
      <c r="G16" s="73"/>
      <c r="H16" s="74"/>
      <c r="J16" s="38"/>
    </row>
    <row r="17" spans="1:11" ht="34.5" customHeight="1" x14ac:dyDescent="0.3">
      <c r="A17" s="148" t="s">
        <v>41</v>
      </c>
      <c r="B17" s="149"/>
      <c r="C17" s="149"/>
      <c r="D17" s="149"/>
      <c r="E17" s="150"/>
      <c r="F17" s="75"/>
      <c r="G17" s="75"/>
      <c r="H17" s="70"/>
      <c r="J17" s="38"/>
    </row>
    <row r="18" spans="1:11" s="43" customFormat="1" ht="25.5" customHeight="1" x14ac:dyDescent="0.3">
      <c r="A18" s="172"/>
      <c r="B18" s="165"/>
      <c r="C18" s="165"/>
      <c r="D18" s="165"/>
      <c r="E18" s="165"/>
      <c r="F18" s="166"/>
      <c r="G18" s="166"/>
      <c r="H18" s="166"/>
      <c r="J18" s="76"/>
    </row>
    <row r="19" spans="1:11" s="43" customFormat="1" ht="27.75" customHeight="1" x14ac:dyDescent="0.3">
      <c r="A19" s="51"/>
      <c r="B19" s="52"/>
      <c r="C19" s="52"/>
      <c r="D19" s="53"/>
      <c r="E19" s="54"/>
      <c r="F19" s="55" t="s">
        <v>51</v>
      </c>
      <c r="G19" s="55" t="s">
        <v>52</v>
      </c>
      <c r="H19" s="56" t="s">
        <v>53</v>
      </c>
      <c r="J19" s="76"/>
      <c r="K19" s="76"/>
    </row>
    <row r="20" spans="1:11" s="43" customFormat="1" ht="22.5" customHeight="1" x14ac:dyDescent="0.3">
      <c r="A20" s="157" t="s">
        <v>3</v>
      </c>
      <c r="B20" s="158"/>
      <c r="C20" s="158"/>
      <c r="D20" s="158"/>
      <c r="E20" s="158"/>
      <c r="F20" s="58"/>
      <c r="G20" s="58"/>
      <c r="H20" s="58"/>
      <c r="J20" s="76"/>
    </row>
    <row r="21" spans="1:11" s="43" customFormat="1" ht="33.75" customHeight="1" x14ac:dyDescent="0.3">
      <c r="A21" s="157" t="s">
        <v>4</v>
      </c>
      <c r="B21" s="158"/>
      <c r="C21" s="158"/>
      <c r="D21" s="158"/>
      <c r="E21" s="158"/>
      <c r="F21" s="58"/>
      <c r="G21" s="58"/>
      <c r="H21" s="58"/>
    </row>
    <row r="22" spans="1:11" s="43" customFormat="1" ht="22.5" customHeight="1" x14ac:dyDescent="0.3">
      <c r="A22" s="164" t="s">
        <v>5</v>
      </c>
      <c r="B22" s="155"/>
      <c r="C22" s="155"/>
      <c r="D22" s="155"/>
      <c r="E22" s="155"/>
      <c r="F22" s="69">
        <f>F20-F21</f>
        <v>0</v>
      </c>
      <c r="G22" s="69">
        <f>G20-G21</f>
        <v>0</v>
      </c>
      <c r="H22" s="69">
        <f>H20-H21</f>
        <v>0</v>
      </c>
      <c r="J22" s="77"/>
      <c r="K22" s="76"/>
    </row>
    <row r="23" spans="1:11" s="43" customFormat="1" ht="25.5" customHeight="1" x14ac:dyDescent="0.3">
      <c r="A23" s="172"/>
      <c r="B23" s="165"/>
      <c r="C23" s="165"/>
      <c r="D23" s="165"/>
      <c r="E23" s="165"/>
      <c r="F23" s="166"/>
      <c r="G23" s="166"/>
      <c r="H23" s="166"/>
    </row>
    <row r="24" spans="1:11" s="43" customFormat="1" ht="22.5" customHeight="1" x14ac:dyDescent="0.3">
      <c r="A24" s="161" t="s">
        <v>6</v>
      </c>
      <c r="B24" s="158"/>
      <c r="C24" s="158"/>
      <c r="D24" s="158"/>
      <c r="E24" s="158"/>
      <c r="F24" s="58">
        <f>IF((F13+F17+F22)&lt;&gt;0,"NESLAGANJE ZBROJA",(F13+F17+F22))</f>
        <v>0</v>
      </c>
      <c r="G24" s="58">
        <f>IF((G13+G17+G22)&lt;&gt;0,"NESLAGANJE ZBROJA",(G13+G17+G22))</f>
        <v>0</v>
      </c>
      <c r="H24" s="58">
        <f>IF((H13+H17+H22)&lt;&gt;0,"NESLAGANJE ZBROJA",(H13+H17+H22))</f>
        <v>0</v>
      </c>
    </row>
    <row r="25" spans="1:11" s="43" customFormat="1" ht="18" customHeight="1" x14ac:dyDescent="0.3">
      <c r="A25" s="60"/>
      <c r="B25" s="50"/>
      <c r="C25" s="50"/>
      <c r="D25" s="50"/>
      <c r="E25" s="50"/>
    </row>
    <row r="26" spans="1:11" ht="42" customHeight="1" x14ac:dyDescent="0.3">
      <c r="A26" s="170" t="s">
        <v>42</v>
      </c>
      <c r="B26" s="171"/>
      <c r="C26" s="171"/>
      <c r="D26" s="171"/>
      <c r="E26" s="171"/>
      <c r="F26" s="171"/>
      <c r="G26" s="171"/>
      <c r="H26" s="171"/>
    </row>
    <row r="27" spans="1:11" x14ac:dyDescent="0.25">
      <c r="E27" s="78"/>
      <c r="F27" s="61" t="s">
        <v>54</v>
      </c>
      <c r="G27" s="61"/>
    </row>
    <row r="28" spans="1:11" x14ac:dyDescent="0.25">
      <c r="F28" s="141" t="s">
        <v>55</v>
      </c>
      <c r="G28" s="141"/>
      <c r="H28" s="38"/>
    </row>
    <row r="29" spans="1:11" x14ac:dyDescent="0.25">
      <c r="F29" s="38"/>
      <c r="G29" s="38"/>
      <c r="H29" s="38"/>
    </row>
    <row r="30" spans="1:11" x14ac:dyDescent="0.25">
      <c r="E30" s="79"/>
      <c r="F30" s="40"/>
      <c r="G30" s="40"/>
      <c r="H30" s="40"/>
    </row>
    <row r="31" spans="1:11" x14ac:dyDescent="0.25">
      <c r="E31" s="79"/>
      <c r="F31" s="38"/>
      <c r="G31" s="38"/>
      <c r="H31" s="38"/>
    </row>
    <row r="32" spans="1:11" x14ac:dyDescent="0.25">
      <c r="E32" s="79"/>
      <c r="F32" s="38"/>
      <c r="G32" s="38"/>
      <c r="H32" s="38"/>
    </row>
    <row r="33" spans="5:8" x14ac:dyDescent="0.25">
      <c r="E33" s="79"/>
      <c r="F33" s="38"/>
      <c r="G33" s="38"/>
      <c r="H33" s="38"/>
    </row>
    <row r="34" spans="5:8" x14ac:dyDescent="0.25">
      <c r="E34" s="79"/>
      <c r="F34" s="38"/>
      <c r="G34" s="38"/>
      <c r="H34" s="38"/>
    </row>
    <row r="35" spans="5:8" x14ac:dyDescent="0.25">
      <c r="E35" s="79"/>
    </row>
    <row r="40" spans="5:8" x14ac:dyDescent="0.25">
      <c r="F40" s="38"/>
    </row>
    <row r="41" spans="5:8" x14ac:dyDescent="0.25">
      <c r="F41" s="38"/>
    </row>
    <row r="42" spans="5:8" x14ac:dyDescent="0.25">
      <c r="F42" s="38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73"/>
  <sheetViews>
    <sheetView view="pageBreakPreview" zoomScale="110" zoomScaleSheetLayoutView="110" workbookViewId="0">
      <selection activeCell="D9" sqref="D9"/>
    </sheetView>
  </sheetViews>
  <sheetFormatPr defaultColWidth="11.44140625" defaultRowHeight="13.2" x14ac:dyDescent="0.25"/>
  <cols>
    <col min="1" max="1" width="16" style="13" customWidth="1"/>
    <col min="2" max="3" width="17.5546875" style="13" customWidth="1"/>
    <col min="4" max="4" width="17.5546875" style="44" customWidth="1"/>
    <col min="5" max="8" width="17.5546875" style="3" customWidth="1"/>
    <col min="9" max="9" width="7.88671875" style="3" customWidth="1"/>
    <col min="10" max="10" width="14.33203125" style="3" customWidth="1"/>
    <col min="11" max="11" width="7.88671875" style="3" customWidth="1"/>
    <col min="12" max="16384" width="11.44140625" style="3"/>
  </cols>
  <sheetData>
    <row r="1" spans="1:8" ht="24" customHeight="1" x14ac:dyDescent="0.25">
      <c r="A1" s="152" t="s">
        <v>7</v>
      </c>
      <c r="B1" s="152"/>
      <c r="C1" s="152"/>
      <c r="D1" s="152"/>
      <c r="E1" s="152"/>
      <c r="F1" s="152"/>
      <c r="G1" s="152"/>
      <c r="H1" s="152"/>
    </row>
    <row r="2" spans="1:8" s="1" customFormat="1" ht="13.8" thickBot="1" x14ac:dyDescent="0.3">
      <c r="A2" s="9"/>
      <c r="H2" s="10" t="s">
        <v>8</v>
      </c>
    </row>
    <row r="3" spans="1:8" s="1" customFormat="1" ht="26.25" customHeight="1" thickBot="1" x14ac:dyDescent="0.3">
      <c r="A3" s="63" t="s">
        <v>9</v>
      </c>
      <c r="B3" s="175" t="s">
        <v>43</v>
      </c>
      <c r="C3" s="176"/>
      <c r="D3" s="176"/>
      <c r="E3" s="176"/>
      <c r="F3" s="176"/>
      <c r="G3" s="176"/>
      <c r="H3" s="177"/>
    </row>
    <row r="4" spans="1:8" s="1" customFormat="1" ht="66.599999999999994" thickBot="1" x14ac:dyDescent="0.3">
      <c r="A4" s="64" t="s">
        <v>47</v>
      </c>
      <c r="B4" s="80" t="s">
        <v>10</v>
      </c>
      <c r="C4" s="81" t="s">
        <v>11</v>
      </c>
      <c r="D4" s="81" t="s">
        <v>12</v>
      </c>
      <c r="E4" s="81" t="s">
        <v>13</v>
      </c>
      <c r="F4" s="81" t="s">
        <v>14</v>
      </c>
      <c r="G4" s="81" t="s">
        <v>38</v>
      </c>
      <c r="H4" s="82" t="s">
        <v>16</v>
      </c>
    </row>
    <row r="5" spans="1:8" s="1" customFormat="1" x14ac:dyDescent="0.25">
      <c r="A5" s="116">
        <v>634</v>
      </c>
      <c r="B5" s="117"/>
      <c r="C5" s="118"/>
      <c r="D5" s="118"/>
      <c r="E5" s="121"/>
      <c r="F5" s="118"/>
      <c r="G5" s="119"/>
      <c r="H5" s="120"/>
    </row>
    <row r="6" spans="1:8" s="1" customFormat="1" ht="12.75" customHeight="1" x14ac:dyDescent="0.25">
      <c r="A6" s="108">
        <v>636</v>
      </c>
      <c r="B6" s="109"/>
      <c r="C6" s="134"/>
      <c r="D6" s="110"/>
      <c r="E6" s="111">
        <v>6352850</v>
      </c>
      <c r="F6" s="111"/>
      <c r="G6" s="112"/>
      <c r="H6" s="113"/>
    </row>
    <row r="7" spans="1:8" s="1" customFormat="1" ht="12.75" customHeight="1" x14ac:dyDescent="0.25">
      <c r="A7" s="108">
        <v>641</v>
      </c>
      <c r="B7" s="109"/>
      <c r="C7" s="134">
        <v>100</v>
      </c>
      <c r="D7" s="110"/>
      <c r="E7" s="111"/>
      <c r="F7" s="111"/>
      <c r="G7" s="112"/>
      <c r="H7" s="113"/>
    </row>
    <row r="8" spans="1:8" s="1" customFormat="1" ht="12.75" customHeight="1" x14ac:dyDescent="0.25">
      <c r="A8" s="108">
        <v>651</v>
      </c>
      <c r="B8" s="109"/>
      <c r="C8" s="134"/>
      <c r="D8" s="110"/>
      <c r="E8" s="111"/>
      <c r="F8" s="111"/>
      <c r="G8" s="112"/>
      <c r="H8" s="113"/>
    </row>
    <row r="9" spans="1:8" s="1" customFormat="1" x14ac:dyDescent="0.25">
      <c r="A9" s="89">
        <v>652</v>
      </c>
      <c r="B9" s="90"/>
      <c r="C9" s="135"/>
      <c r="D9" s="135">
        <v>95500</v>
      </c>
      <c r="E9" s="135"/>
      <c r="F9" s="91"/>
      <c r="G9" s="92"/>
      <c r="H9" s="93"/>
    </row>
    <row r="10" spans="1:8" s="1" customFormat="1" x14ac:dyDescent="0.25">
      <c r="A10" s="89">
        <v>653</v>
      </c>
      <c r="B10" s="90"/>
      <c r="C10" s="135"/>
      <c r="D10" s="135"/>
      <c r="E10" s="135"/>
      <c r="F10" s="91"/>
      <c r="G10" s="92"/>
      <c r="H10" s="93"/>
    </row>
    <row r="11" spans="1:8" s="1" customFormat="1" x14ac:dyDescent="0.25">
      <c r="A11" s="89">
        <v>661</v>
      </c>
      <c r="B11" s="90"/>
      <c r="C11" s="135">
        <v>5500</v>
      </c>
      <c r="D11" s="135"/>
      <c r="E11" s="135"/>
      <c r="F11" s="91"/>
      <c r="G11" s="92"/>
      <c r="H11" s="93"/>
    </row>
    <row r="12" spans="1:8" s="1" customFormat="1" x14ac:dyDescent="0.25">
      <c r="A12" s="89">
        <v>663</v>
      </c>
      <c r="B12" s="90"/>
      <c r="C12" s="135"/>
      <c r="D12" s="135">
        <v>6000</v>
      </c>
      <c r="E12" s="135"/>
      <c r="F12" s="91"/>
      <c r="G12" s="92"/>
      <c r="H12" s="93"/>
    </row>
    <row r="13" spans="1:8" s="1" customFormat="1" x14ac:dyDescent="0.25">
      <c r="A13" s="89">
        <v>671</v>
      </c>
      <c r="B13" s="142">
        <v>692500</v>
      </c>
      <c r="C13" s="135"/>
      <c r="D13" s="135"/>
      <c r="E13" s="135"/>
      <c r="F13" s="91"/>
      <c r="G13" s="92"/>
      <c r="H13" s="93"/>
    </row>
    <row r="14" spans="1:8" s="1" customFormat="1" x14ac:dyDescent="0.25">
      <c r="A14" s="89">
        <v>673</v>
      </c>
      <c r="B14" s="90"/>
      <c r="C14" s="135"/>
      <c r="D14" s="135"/>
      <c r="E14" s="135"/>
      <c r="F14" s="91"/>
      <c r="G14" s="92"/>
      <c r="H14" s="93"/>
    </row>
    <row r="15" spans="1:8" s="1" customFormat="1" x14ac:dyDescent="0.25">
      <c r="A15" s="89">
        <v>922</v>
      </c>
      <c r="B15" s="90"/>
      <c r="C15" s="135"/>
      <c r="D15" s="135"/>
      <c r="E15" s="135"/>
      <c r="F15" s="91"/>
      <c r="G15" s="92"/>
      <c r="H15" s="93"/>
    </row>
    <row r="16" spans="1:8" s="1" customFormat="1" x14ac:dyDescent="0.25">
      <c r="A16" s="102"/>
      <c r="B16" s="103"/>
      <c r="C16" s="136"/>
      <c r="D16" s="136"/>
      <c r="E16" s="136"/>
      <c r="F16" s="104"/>
      <c r="G16" s="105"/>
      <c r="H16" s="106"/>
    </row>
    <row r="17" spans="1:8" s="1" customFormat="1" x14ac:dyDescent="0.25">
      <c r="A17" s="102"/>
      <c r="B17" s="103"/>
      <c r="C17" s="104"/>
      <c r="D17" s="104"/>
      <c r="E17" s="104"/>
      <c r="F17" s="104"/>
      <c r="G17" s="105"/>
      <c r="H17" s="106"/>
    </row>
    <row r="18" spans="1:8" s="1" customFormat="1" ht="13.8" thickBot="1" x14ac:dyDescent="0.3">
      <c r="A18" s="94"/>
      <c r="B18" s="95"/>
      <c r="C18" s="96"/>
      <c r="D18" s="96"/>
      <c r="E18" s="96"/>
      <c r="F18" s="96"/>
      <c r="G18" s="97"/>
      <c r="H18" s="98"/>
    </row>
    <row r="19" spans="1:8" s="1" customFormat="1" ht="30" customHeight="1" thickBot="1" x14ac:dyDescent="0.3">
      <c r="A19" s="11" t="s">
        <v>17</v>
      </c>
      <c r="B19" s="99">
        <v>692500</v>
      </c>
      <c r="C19" s="100">
        <v>5600</v>
      </c>
      <c r="D19" s="100">
        <v>101500</v>
      </c>
      <c r="E19" s="100">
        <v>6352850</v>
      </c>
      <c r="F19" s="100">
        <f>+F9</f>
        <v>0</v>
      </c>
      <c r="G19" s="100">
        <v>0</v>
      </c>
      <c r="H19" s="101">
        <v>0</v>
      </c>
    </row>
    <row r="20" spans="1:8" s="1" customFormat="1" ht="28.5" customHeight="1" thickBot="1" x14ac:dyDescent="0.3">
      <c r="A20" s="11" t="s">
        <v>44</v>
      </c>
      <c r="B20" s="178">
        <v>7152450</v>
      </c>
      <c r="C20" s="179"/>
      <c r="D20" s="179"/>
      <c r="E20" s="179"/>
      <c r="F20" s="179"/>
      <c r="G20" s="179"/>
      <c r="H20" s="180"/>
    </row>
    <row r="21" spans="1:8" ht="13.8" thickBot="1" x14ac:dyDescent="0.3">
      <c r="A21" s="6"/>
      <c r="B21" s="6"/>
      <c r="C21" s="6"/>
      <c r="D21" s="7"/>
      <c r="E21" s="12"/>
      <c r="H21" s="10"/>
    </row>
    <row r="22" spans="1:8" ht="26.25" customHeight="1" thickBot="1" x14ac:dyDescent="0.3">
      <c r="A22" s="65" t="s">
        <v>9</v>
      </c>
      <c r="B22" s="175" t="s">
        <v>45</v>
      </c>
      <c r="C22" s="176"/>
      <c r="D22" s="176"/>
      <c r="E22" s="176"/>
      <c r="F22" s="176"/>
      <c r="G22" s="176"/>
      <c r="H22" s="177"/>
    </row>
    <row r="23" spans="1:8" ht="66" x14ac:dyDescent="0.25">
      <c r="A23" s="122" t="s">
        <v>47</v>
      </c>
      <c r="B23" s="123" t="s">
        <v>10</v>
      </c>
      <c r="C23" s="114" t="s">
        <v>11</v>
      </c>
      <c r="D23" s="114" t="s">
        <v>12</v>
      </c>
      <c r="E23" s="114" t="s">
        <v>13</v>
      </c>
      <c r="F23" s="114" t="s">
        <v>14</v>
      </c>
      <c r="G23" s="114" t="s">
        <v>38</v>
      </c>
      <c r="H23" s="115" t="s">
        <v>16</v>
      </c>
    </row>
    <row r="24" spans="1:8" s="107" customFormat="1" x14ac:dyDescent="0.25">
      <c r="A24" s="124">
        <v>63</v>
      </c>
      <c r="B24" s="129"/>
      <c r="C24" s="129"/>
      <c r="D24" s="133"/>
      <c r="E24" s="133">
        <v>6352850</v>
      </c>
      <c r="F24" s="129"/>
      <c r="G24" s="130"/>
      <c r="H24" s="131"/>
    </row>
    <row r="25" spans="1:8" s="107" customFormat="1" x14ac:dyDescent="0.25">
      <c r="A25" s="125">
        <v>64</v>
      </c>
      <c r="B25" s="126"/>
      <c r="C25" s="132">
        <v>100</v>
      </c>
      <c r="D25" s="126"/>
      <c r="E25" s="126"/>
      <c r="F25" s="126"/>
      <c r="G25" s="127"/>
      <c r="H25" s="128"/>
    </row>
    <row r="26" spans="1:8" x14ac:dyDescent="0.25">
      <c r="A26" s="108">
        <v>65</v>
      </c>
      <c r="B26" s="109"/>
      <c r="C26" s="134"/>
      <c r="D26" s="110">
        <v>95500</v>
      </c>
      <c r="E26" s="111"/>
      <c r="F26" s="111"/>
      <c r="G26" s="112"/>
      <c r="H26" s="113"/>
    </row>
    <row r="27" spans="1:8" x14ac:dyDescent="0.25">
      <c r="A27" s="89">
        <v>66</v>
      </c>
      <c r="B27" s="90"/>
      <c r="C27" s="135">
        <v>5500</v>
      </c>
      <c r="D27" s="135">
        <v>6000</v>
      </c>
      <c r="E27" s="135"/>
      <c r="F27" s="91"/>
      <c r="G27" s="92"/>
      <c r="H27" s="93"/>
    </row>
    <row r="28" spans="1:8" x14ac:dyDescent="0.25">
      <c r="A28" s="89">
        <v>67</v>
      </c>
      <c r="B28" s="90">
        <v>692500</v>
      </c>
      <c r="C28" s="91"/>
      <c r="D28" s="91"/>
      <c r="E28" s="91"/>
      <c r="F28" s="91"/>
      <c r="G28" s="92"/>
      <c r="H28" s="93"/>
    </row>
    <row r="29" spans="1:8" x14ac:dyDescent="0.25">
      <c r="A29" s="89">
        <v>92</v>
      </c>
      <c r="B29" s="90"/>
      <c r="C29" s="91"/>
      <c r="D29" s="91"/>
      <c r="E29" s="91"/>
      <c r="F29" s="91"/>
      <c r="G29" s="92"/>
      <c r="H29" s="93"/>
    </row>
    <row r="30" spans="1:8" x14ac:dyDescent="0.25">
      <c r="A30" s="89"/>
      <c r="B30" s="90"/>
      <c r="C30" s="91"/>
      <c r="D30" s="91"/>
      <c r="E30" s="91"/>
      <c r="F30" s="91"/>
      <c r="G30" s="92"/>
      <c r="H30" s="93"/>
    </row>
    <row r="31" spans="1:8" x14ac:dyDescent="0.25">
      <c r="A31" s="89"/>
      <c r="B31" s="90"/>
      <c r="C31" s="91"/>
      <c r="D31" s="91"/>
      <c r="E31" s="91"/>
      <c r="F31" s="91"/>
      <c r="G31" s="92"/>
      <c r="H31" s="93"/>
    </row>
    <row r="32" spans="1:8" x14ac:dyDescent="0.25">
      <c r="A32" s="89"/>
      <c r="B32" s="90"/>
      <c r="C32" s="91"/>
      <c r="D32" s="91"/>
      <c r="E32" s="91"/>
      <c r="F32" s="91"/>
      <c r="G32" s="92"/>
      <c r="H32" s="93"/>
    </row>
    <row r="33" spans="1:8" ht="13.8" thickBot="1" x14ac:dyDescent="0.3">
      <c r="A33" s="94"/>
      <c r="B33" s="95"/>
      <c r="C33" s="96"/>
      <c r="D33" s="96"/>
      <c r="E33" s="96"/>
      <c r="F33" s="96"/>
      <c r="G33" s="97"/>
      <c r="H33" s="98"/>
    </row>
    <row r="34" spans="1:8" s="1" customFormat="1" ht="30" customHeight="1" thickBot="1" x14ac:dyDescent="0.3">
      <c r="A34" s="11" t="s">
        <v>17</v>
      </c>
      <c r="B34" s="99">
        <f>B28</f>
        <v>692500</v>
      </c>
      <c r="C34" s="100">
        <v>5600</v>
      </c>
      <c r="D34" s="100">
        <v>101500</v>
      </c>
      <c r="E34" s="100">
        <v>6352850</v>
      </c>
      <c r="F34" s="100">
        <f>+F27</f>
        <v>0</v>
      </c>
      <c r="G34" s="100">
        <v>0</v>
      </c>
      <c r="H34" s="101">
        <v>0</v>
      </c>
    </row>
    <row r="35" spans="1:8" s="1" customFormat="1" ht="28.5" customHeight="1" thickBot="1" x14ac:dyDescent="0.3">
      <c r="A35" s="11" t="s">
        <v>46</v>
      </c>
      <c r="B35" s="178">
        <v>7152450</v>
      </c>
      <c r="C35" s="179"/>
      <c r="D35" s="179"/>
      <c r="E35" s="179"/>
      <c r="F35" s="179"/>
      <c r="G35" s="179"/>
      <c r="H35" s="180"/>
    </row>
    <row r="36" spans="1:8" ht="13.8" thickBot="1" x14ac:dyDescent="0.3">
      <c r="D36" s="14"/>
      <c r="E36" s="15"/>
    </row>
    <row r="37" spans="1:8" ht="26.25" customHeight="1" thickBot="1" x14ac:dyDescent="0.3">
      <c r="A37" s="65" t="s">
        <v>9</v>
      </c>
      <c r="B37" s="175" t="s">
        <v>49</v>
      </c>
      <c r="C37" s="176"/>
      <c r="D37" s="176"/>
      <c r="E37" s="176"/>
      <c r="F37" s="176"/>
      <c r="G37" s="176"/>
      <c r="H37" s="177"/>
    </row>
    <row r="38" spans="1:8" ht="66.599999999999994" thickBot="1" x14ac:dyDescent="0.3">
      <c r="A38" s="66" t="s">
        <v>47</v>
      </c>
      <c r="B38" s="80" t="s">
        <v>10</v>
      </c>
      <c r="C38" s="81" t="s">
        <v>11</v>
      </c>
      <c r="D38" s="81" t="s">
        <v>12</v>
      </c>
      <c r="E38" s="81" t="s">
        <v>13</v>
      </c>
      <c r="F38" s="81" t="s">
        <v>14</v>
      </c>
      <c r="G38" s="81" t="s">
        <v>38</v>
      </c>
      <c r="H38" s="82" t="s">
        <v>16</v>
      </c>
    </row>
    <row r="39" spans="1:8" x14ac:dyDescent="0.25">
      <c r="A39" s="83">
        <v>63</v>
      </c>
      <c r="B39" s="84"/>
      <c r="C39" s="137"/>
      <c r="D39" s="85"/>
      <c r="E39" s="86">
        <v>6352850</v>
      </c>
      <c r="F39" s="86"/>
      <c r="G39" s="87"/>
      <c r="H39" s="88"/>
    </row>
    <row r="40" spans="1:8" x14ac:dyDescent="0.25">
      <c r="A40" s="89">
        <v>64</v>
      </c>
      <c r="B40" s="90"/>
      <c r="C40" s="135">
        <v>100</v>
      </c>
      <c r="D40" s="135"/>
      <c r="E40" s="135"/>
      <c r="F40" s="91"/>
      <c r="G40" s="92"/>
      <c r="H40" s="93"/>
    </row>
    <row r="41" spans="1:8" x14ac:dyDescent="0.25">
      <c r="A41" s="89">
        <v>65</v>
      </c>
      <c r="B41" s="90"/>
      <c r="C41" s="135"/>
      <c r="D41" s="135">
        <v>95500</v>
      </c>
      <c r="E41" s="135"/>
      <c r="F41" s="91"/>
      <c r="G41" s="92"/>
      <c r="H41" s="93"/>
    </row>
    <row r="42" spans="1:8" x14ac:dyDescent="0.25">
      <c r="A42" s="89">
        <v>66</v>
      </c>
      <c r="B42" s="90"/>
      <c r="C42" s="135">
        <v>5500</v>
      </c>
      <c r="D42" s="135">
        <v>6000</v>
      </c>
      <c r="E42" s="135"/>
      <c r="F42" s="91"/>
      <c r="G42" s="92"/>
      <c r="H42" s="93"/>
    </row>
    <row r="43" spans="1:8" x14ac:dyDescent="0.25">
      <c r="A43" s="89">
        <v>67</v>
      </c>
      <c r="B43" s="90">
        <v>692500</v>
      </c>
      <c r="C43" s="135"/>
      <c r="D43" s="135"/>
      <c r="E43" s="135"/>
      <c r="F43" s="91"/>
      <c r="G43" s="92"/>
      <c r="H43" s="93"/>
    </row>
    <row r="44" spans="1:8" ht="13.5" customHeight="1" x14ac:dyDescent="0.25">
      <c r="A44" s="89">
        <v>92</v>
      </c>
      <c r="B44" s="90"/>
      <c r="C44" s="135"/>
      <c r="D44" s="135"/>
      <c r="E44" s="135"/>
      <c r="F44" s="91"/>
      <c r="G44" s="92"/>
      <c r="H44" s="93"/>
    </row>
    <row r="45" spans="1:8" ht="13.5" customHeight="1" x14ac:dyDescent="0.25">
      <c r="A45" s="89"/>
      <c r="B45" s="90"/>
      <c r="C45" s="135"/>
      <c r="D45" s="135"/>
      <c r="E45" s="135"/>
      <c r="F45" s="91"/>
      <c r="G45" s="92"/>
      <c r="H45" s="93"/>
    </row>
    <row r="46" spans="1:8" ht="13.5" customHeight="1" thickBot="1" x14ac:dyDescent="0.3">
      <c r="A46" s="94"/>
      <c r="B46" s="95"/>
      <c r="C46" s="138"/>
      <c r="D46" s="138"/>
      <c r="E46" s="138"/>
      <c r="F46" s="96"/>
      <c r="G46" s="97"/>
      <c r="H46" s="98"/>
    </row>
    <row r="47" spans="1:8" s="1" customFormat="1" ht="30" customHeight="1" thickBot="1" x14ac:dyDescent="0.3">
      <c r="A47" s="11" t="s">
        <v>17</v>
      </c>
      <c r="B47" s="99">
        <v>692500</v>
      </c>
      <c r="C47" s="100">
        <v>5600</v>
      </c>
      <c r="D47" s="100">
        <v>101500</v>
      </c>
      <c r="E47" s="100">
        <v>6352850</v>
      </c>
      <c r="F47" s="100">
        <f>+F40</f>
        <v>0</v>
      </c>
      <c r="G47" s="100">
        <v>0</v>
      </c>
      <c r="H47" s="101">
        <v>0</v>
      </c>
    </row>
    <row r="48" spans="1:8" s="1" customFormat="1" ht="28.5" customHeight="1" thickBot="1" x14ac:dyDescent="0.3">
      <c r="A48" s="11" t="s">
        <v>50</v>
      </c>
      <c r="B48" s="178">
        <v>7152450</v>
      </c>
      <c r="C48" s="179"/>
      <c r="D48" s="179"/>
      <c r="E48" s="179"/>
      <c r="F48" s="179"/>
      <c r="G48" s="179"/>
      <c r="H48" s="180"/>
    </row>
    <row r="49" spans="2:5" ht="13.5" customHeight="1" x14ac:dyDescent="0.25">
      <c r="C49" s="16"/>
      <c r="D49" s="14"/>
      <c r="E49" s="17"/>
    </row>
    <row r="50" spans="2:5" ht="13.5" customHeight="1" x14ac:dyDescent="0.25">
      <c r="C50" s="16"/>
      <c r="D50" s="18"/>
      <c r="E50" s="19"/>
    </row>
    <row r="51" spans="2:5" ht="13.5" customHeight="1" x14ac:dyDescent="0.25">
      <c r="D51" s="20"/>
      <c r="E51" s="21"/>
    </row>
    <row r="52" spans="2:5" ht="13.5" customHeight="1" x14ac:dyDescent="0.25">
      <c r="D52" s="22"/>
      <c r="E52" s="23"/>
    </row>
    <row r="53" spans="2:5" ht="13.5" customHeight="1" x14ac:dyDescent="0.25">
      <c r="D53" s="14"/>
      <c r="E53" s="15"/>
    </row>
    <row r="54" spans="2:5" ht="28.5" customHeight="1" x14ac:dyDescent="0.25">
      <c r="C54" s="16"/>
      <c r="D54" s="14"/>
      <c r="E54" s="24"/>
    </row>
    <row r="55" spans="2:5" ht="13.5" customHeight="1" x14ac:dyDescent="0.25">
      <c r="C55" s="16"/>
      <c r="D55" s="14"/>
      <c r="E55" s="19"/>
    </row>
    <row r="56" spans="2:5" ht="13.5" customHeight="1" x14ac:dyDescent="0.25">
      <c r="D56" s="14"/>
      <c r="E56" s="15"/>
    </row>
    <row r="57" spans="2:5" ht="13.5" customHeight="1" x14ac:dyDescent="0.25">
      <c r="D57" s="14"/>
      <c r="E57" s="23"/>
    </row>
    <row r="58" spans="2:5" ht="13.5" customHeight="1" x14ac:dyDescent="0.25">
      <c r="D58" s="14"/>
      <c r="E58" s="15"/>
    </row>
    <row r="59" spans="2:5" ht="22.5" customHeight="1" x14ac:dyDescent="0.25">
      <c r="D59" s="14"/>
      <c r="E59" s="25"/>
    </row>
    <row r="60" spans="2:5" ht="13.5" customHeight="1" x14ac:dyDescent="0.25">
      <c r="D60" s="20"/>
      <c r="E60" s="21"/>
    </row>
    <row r="61" spans="2:5" ht="13.5" customHeight="1" x14ac:dyDescent="0.25">
      <c r="B61" s="16"/>
      <c r="D61" s="20"/>
      <c r="E61" s="26"/>
    </row>
    <row r="62" spans="2:5" ht="13.5" customHeight="1" x14ac:dyDescent="0.25">
      <c r="C62" s="16"/>
      <c r="D62" s="20"/>
      <c r="E62" s="27"/>
    </row>
    <row r="63" spans="2:5" ht="13.5" customHeight="1" x14ac:dyDescent="0.25">
      <c r="C63" s="16"/>
      <c r="D63" s="22"/>
      <c r="E63" s="19"/>
    </row>
    <row r="64" spans="2:5" ht="13.5" customHeight="1" x14ac:dyDescent="0.25">
      <c r="D64" s="14"/>
      <c r="E64" s="15"/>
    </row>
    <row r="65" spans="1:5" ht="13.5" customHeight="1" x14ac:dyDescent="0.25">
      <c r="B65" s="16"/>
      <c r="D65" s="14"/>
      <c r="E65" s="17"/>
    </row>
    <row r="66" spans="1:5" ht="13.5" customHeight="1" x14ac:dyDescent="0.25">
      <c r="C66" s="16"/>
      <c r="D66" s="14"/>
      <c r="E66" s="26"/>
    </row>
    <row r="67" spans="1:5" ht="13.5" customHeight="1" x14ac:dyDescent="0.25">
      <c r="C67" s="16"/>
      <c r="D67" s="22"/>
      <c r="E67" s="19"/>
    </row>
    <row r="68" spans="1:5" ht="13.5" customHeight="1" x14ac:dyDescent="0.25">
      <c r="D68" s="20"/>
      <c r="E68" s="15"/>
    </row>
    <row r="69" spans="1:5" ht="13.5" customHeight="1" x14ac:dyDescent="0.25">
      <c r="C69" s="16"/>
      <c r="D69" s="20"/>
      <c r="E69" s="26"/>
    </row>
    <row r="70" spans="1:5" ht="22.5" customHeight="1" x14ac:dyDescent="0.25">
      <c r="D70" s="22"/>
      <c r="E70" s="25"/>
    </row>
    <row r="71" spans="1:5" ht="13.5" customHeight="1" x14ac:dyDescent="0.25">
      <c r="D71" s="14"/>
      <c r="E71" s="15"/>
    </row>
    <row r="72" spans="1:5" ht="13.5" customHeight="1" x14ac:dyDescent="0.25">
      <c r="D72" s="22"/>
      <c r="E72" s="19"/>
    </row>
    <row r="73" spans="1:5" ht="13.5" customHeight="1" x14ac:dyDescent="0.25">
      <c r="D73" s="14"/>
      <c r="E73" s="15"/>
    </row>
    <row r="74" spans="1:5" ht="13.5" customHeight="1" x14ac:dyDescent="0.25">
      <c r="D74" s="14"/>
      <c r="E74" s="15"/>
    </row>
    <row r="75" spans="1:5" ht="13.5" customHeight="1" x14ac:dyDescent="0.25">
      <c r="A75" s="16"/>
      <c r="D75" s="28"/>
      <c r="E75" s="26"/>
    </row>
    <row r="76" spans="1:5" ht="13.5" customHeight="1" x14ac:dyDescent="0.25">
      <c r="B76" s="16"/>
      <c r="C76" s="16"/>
      <c r="D76" s="29"/>
      <c r="E76" s="26"/>
    </row>
    <row r="77" spans="1:5" ht="13.5" customHeight="1" x14ac:dyDescent="0.25">
      <c r="B77" s="16"/>
      <c r="C77" s="16"/>
      <c r="D77" s="29"/>
      <c r="E77" s="17"/>
    </row>
    <row r="78" spans="1:5" ht="13.5" customHeight="1" x14ac:dyDescent="0.25">
      <c r="B78" s="16"/>
      <c r="C78" s="16"/>
      <c r="D78" s="22"/>
      <c r="E78" s="23"/>
    </row>
    <row r="79" spans="1:5" x14ac:dyDescent="0.25">
      <c r="D79" s="14"/>
      <c r="E79" s="15"/>
    </row>
    <row r="80" spans="1:5" x14ac:dyDescent="0.25">
      <c r="B80" s="16"/>
      <c r="D80" s="14"/>
      <c r="E80" s="26"/>
    </row>
    <row r="81" spans="1:5" x14ac:dyDescent="0.25">
      <c r="C81" s="16"/>
      <c r="D81" s="14"/>
      <c r="E81" s="17"/>
    </row>
    <row r="82" spans="1:5" x14ac:dyDescent="0.25">
      <c r="C82" s="16"/>
      <c r="D82" s="22"/>
      <c r="E82" s="19"/>
    </row>
    <row r="83" spans="1:5" x14ac:dyDescent="0.25">
      <c r="D83" s="14"/>
      <c r="E83" s="15"/>
    </row>
    <row r="84" spans="1:5" x14ac:dyDescent="0.25">
      <c r="D84" s="14"/>
      <c r="E84" s="15"/>
    </row>
    <row r="85" spans="1:5" x14ac:dyDescent="0.25">
      <c r="D85" s="30"/>
      <c r="E85" s="31"/>
    </row>
    <row r="86" spans="1:5" x14ac:dyDescent="0.25">
      <c r="D86" s="14"/>
      <c r="E86" s="15"/>
    </row>
    <row r="87" spans="1:5" x14ac:dyDescent="0.25">
      <c r="D87" s="14"/>
      <c r="E87" s="15"/>
    </row>
    <row r="88" spans="1:5" x14ac:dyDescent="0.25">
      <c r="D88" s="14"/>
      <c r="E88" s="15"/>
    </row>
    <row r="89" spans="1:5" x14ac:dyDescent="0.25">
      <c r="D89" s="22"/>
      <c r="E89" s="19"/>
    </row>
    <row r="90" spans="1:5" x14ac:dyDescent="0.25">
      <c r="D90" s="14"/>
      <c r="E90" s="15"/>
    </row>
    <row r="91" spans="1:5" x14ac:dyDescent="0.25">
      <c r="D91" s="22"/>
      <c r="E91" s="19"/>
    </row>
    <row r="92" spans="1:5" x14ac:dyDescent="0.25">
      <c r="D92" s="14"/>
      <c r="E92" s="15"/>
    </row>
    <row r="93" spans="1:5" x14ac:dyDescent="0.25">
      <c r="D93" s="14"/>
      <c r="E93" s="15"/>
    </row>
    <row r="94" spans="1:5" x14ac:dyDescent="0.25">
      <c r="D94" s="14"/>
      <c r="E94" s="15"/>
    </row>
    <row r="95" spans="1:5" x14ac:dyDescent="0.25">
      <c r="D95" s="14"/>
      <c r="E95" s="15"/>
    </row>
    <row r="96" spans="1:5" ht="28.5" customHeight="1" x14ac:dyDescent="0.25">
      <c r="A96" s="32"/>
      <c r="B96" s="32"/>
      <c r="C96" s="32"/>
      <c r="D96" s="33"/>
      <c r="E96" s="34"/>
    </row>
    <row r="97" spans="3:5" x14ac:dyDescent="0.25">
      <c r="C97" s="16"/>
      <c r="D97" s="14"/>
      <c r="E97" s="17"/>
    </row>
    <row r="98" spans="3:5" x14ac:dyDescent="0.25">
      <c r="D98" s="35"/>
      <c r="E98" s="36"/>
    </row>
    <row r="99" spans="3:5" x14ac:dyDescent="0.25">
      <c r="D99" s="14"/>
      <c r="E99" s="15"/>
    </row>
    <row r="100" spans="3:5" x14ac:dyDescent="0.25">
      <c r="D100" s="30"/>
      <c r="E100" s="31"/>
    </row>
    <row r="101" spans="3:5" x14ac:dyDescent="0.25">
      <c r="D101" s="30"/>
      <c r="E101" s="31"/>
    </row>
    <row r="102" spans="3:5" x14ac:dyDescent="0.25">
      <c r="D102" s="14"/>
      <c r="E102" s="15"/>
    </row>
    <row r="103" spans="3:5" x14ac:dyDescent="0.25">
      <c r="D103" s="22"/>
      <c r="E103" s="19"/>
    </row>
    <row r="104" spans="3:5" x14ac:dyDescent="0.25">
      <c r="D104" s="14"/>
      <c r="E104" s="15"/>
    </row>
    <row r="105" spans="3:5" x14ac:dyDescent="0.25">
      <c r="D105" s="14"/>
      <c r="E105" s="15"/>
    </row>
    <row r="106" spans="3:5" x14ac:dyDescent="0.25">
      <c r="D106" s="22"/>
      <c r="E106" s="19"/>
    </row>
    <row r="107" spans="3:5" x14ac:dyDescent="0.25">
      <c r="D107" s="14"/>
      <c r="E107" s="15"/>
    </row>
    <row r="108" spans="3:5" x14ac:dyDescent="0.25">
      <c r="D108" s="30"/>
      <c r="E108" s="31"/>
    </row>
    <row r="109" spans="3:5" x14ac:dyDescent="0.25">
      <c r="D109" s="22"/>
      <c r="E109" s="36"/>
    </row>
    <row r="110" spans="3:5" x14ac:dyDescent="0.25">
      <c r="D110" s="20"/>
      <c r="E110" s="31"/>
    </row>
    <row r="111" spans="3:5" x14ac:dyDescent="0.25">
      <c r="D111" s="22"/>
      <c r="E111" s="19"/>
    </row>
    <row r="112" spans="3:5" x14ac:dyDescent="0.25">
      <c r="D112" s="14"/>
      <c r="E112" s="15"/>
    </row>
    <row r="113" spans="2:5" x14ac:dyDescent="0.25">
      <c r="C113" s="16"/>
      <c r="D113" s="14"/>
      <c r="E113" s="17"/>
    </row>
    <row r="114" spans="2:5" x14ac:dyDescent="0.25">
      <c r="D114" s="20"/>
      <c r="E114" s="19"/>
    </row>
    <row r="115" spans="2:5" x14ac:dyDescent="0.25">
      <c r="D115" s="20"/>
      <c r="E115" s="31"/>
    </row>
    <row r="116" spans="2:5" x14ac:dyDescent="0.25">
      <c r="C116" s="16"/>
      <c r="D116" s="20"/>
      <c r="E116" s="37"/>
    </row>
    <row r="117" spans="2:5" x14ac:dyDescent="0.25">
      <c r="C117" s="16"/>
      <c r="D117" s="22"/>
      <c r="E117" s="23"/>
    </row>
    <row r="118" spans="2:5" x14ac:dyDescent="0.25">
      <c r="D118" s="14"/>
      <c r="E118" s="15"/>
    </row>
    <row r="119" spans="2:5" x14ac:dyDescent="0.25">
      <c r="D119" s="35"/>
      <c r="E119" s="38"/>
    </row>
    <row r="120" spans="2:5" ht="11.25" customHeight="1" x14ac:dyDescent="0.25">
      <c r="D120" s="30"/>
      <c r="E120" s="31"/>
    </row>
    <row r="121" spans="2:5" ht="24" customHeight="1" x14ac:dyDescent="0.25">
      <c r="B121" s="16"/>
      <c r="D121" s="30"/>
      <c r="E121" s="39"/>
    </row>
    <row r="122" spans="2:5" ht="15" customHeight="1" x14ac:dyDescent="0.25">
      <c r="C122" s="16"/>
      <c r="D122" s="30"/>
      <c r="E122" s="39"/>
    </row>
    <row r="123" spans="2:5" ht="11.25" customHeight="1" x14ac:dyDescent="0.25">
      <c r="D123" s="35"/>
      <c r="E123" s="36"/>
    </row>
    <row r="124" spans="2:5" x14ac:dyDescent="0.25">
      <c r="D124" s="30"/>
      <c r="E124" s="31"/>
    </row>
    <row r="125" spans="2:5" ht="13.5" customHeight="1" x14ac:dyDescent="0.25">
      <c r="B125" s="16"/>
      <c r="D125" s="30"/>
      <c r="E125" s="40"/>
    </row>
    <row r="126" spans="2:5" ht="12.75" customHeight="1" x14ac:dyDescent="0.25">
      <c r="C126" s="16"/>
      <c r="D126" s="30"/>
      <c r="E126" s="17"/>
    </row>
    <row r="127" spans="2:5" ht="12.75" customHeight="1" x14ac:dyDescent="0.25">
      <c r="C127" s="16"/>
      <c r="D127" s="22"/>
      <c r="E127" s="23"/>
    </row>
    <row r="128" spans="2:5" x14ac:dyDescent="0.25">
      <c r="D128" s="14"/>
      <c r="E128" s="15"/>
    </row>
    <row r="129" spans="1:5" x14ac:dyDescent="0.25">
      <c r="C129" s="16"/>
      <c r="D129" s="14"/>
      <c r="E129" s="37"/>
    </row>
    <row r="130" spans="1:5" x14ac:dyDescent="0.25">
      <c r="D130" s="35"/>
      <c r="E130" s="36"/>
    </row>
    <row r="131" spans="1:5" x14ac:dyDescent="0.25">
      <c r="D131" s="30"/>
      <c r="E131" s="31"/>
    </row>
    <row r="132" spans="1:5" x14ac:dyDescent="0.25">
      <c r="D132" s="14"/>
      <c r="E132" s="15"/>
    </row>
    <row r="133" spans="1:5" ht="19.5" customHeight="1" x14ac:dyDescent="0.25">
      <c r="A133" s="41"/>
      <c r="B133" s="6"/>
      <c r="C133" s="6"/>
      <c r="D133" s="6"/>
      <c r="E133" s="26"/>
    </row>
    <row r="134" spans="1:5" ht="15" customHeight="1" x14ac:dyDescent="0.25">
      <c r="A134" s="16"/>
      <c r="D134" s="28"/>
      <c r="E134" s="26"/>
    </row>
    <row r="135" spans="1:5" x14ac:dyDescent="0.25">
      <c r="A135" s="16"/>
      <c r="B135" s="16"/>
      <c r="D135" s="28"/>
      <c r="E135" s="17"/>
    </row>
    <row r="136" spans="1:5" x14ac:dyDescent="0.25">
      <c r="C136" s="16"/>
      <c r="D136" s="14"/>
      <c r="E136" s="26"/>
    </row>
    <row r="137" spans="1:5" x14ac:dyDescent="0.25">
      <c r="D137" s="18"/>
      <c r="E137" s="19"/>
    </row>
    <row r="138" spans="1:5" x14ac:dyDescent="0.25">
      <c r="B138" s="16"/>
      <c r="D138" s="14"/>
      <c r="E138" s="17"/>
    </row>
    <row r="139" spans="1:5" x14ac:dyDescent="0.25">
      <c r="C139" s="16"/>
      <c r="D139" s="14"/>
      <c r="E139" s="17"/>
    </row>
    <row r="140" spans="1:5" x14ac:dyDescent="0.25">
      <c r="D140" s="22"/>
      <c r="E140" s="23"/>
    </row>
    <row r="141" spans="1:5" ht="22.5" customHeight="1" x14ac:dyDescent="0.25">
      <c r="C141" s="16"/>
      <c r="D141" s="14"/>
      <c r="E141" s="24"/>
    </row>
    <row r="142" spans="1:5" x14ac:dyDescent="0.25">
      <c r="D142" s="14"/>
      <c r="E142" s="23"/>
    </row>
    <row r="143" spans="1:5" x14ac:dyDescent="0.25">
      <c r="B143" s="16"/>
      <c r="D143" s="20"/>
      <c r="E143" s="26"/>
    </row>
    <row r="144" spans="1:5" x14ac:dyDescent="0.25">
      <c r="C144" s="16"/>
      <c r="D144" s="20"/>
      <c r="E144" s="27"/>
    </row>
    <row r="145" spans="1:5" x14ac:dyDescent="0.25">
      <c r="D145" s="22"/>
      <c r="E145" s="19"/>
    </row>
    <row r="146" spans="1:5" ht="13.5" customHeight="1" x14ac:dyDescent="0.25">
      <c r="A146" s="16"/>
      <c r="D146" s="28"/>
      <c r="E146" s="26"/>
    </row>
    <row r="147" spans="1:5" ht="13.5" customHeight="1" x14ac:dyDescent="0.25">
      <c r="B147" s="16"/>
      <c r="D147" s="14"/>
      <c r="E147" s="26"/>
    </row>
    <row r="148" spans="1:5" ht="13.5" customHeight="1" x14ac:dyDescent="0.25">
      <c r="C148" s="16"/>
      <c r="D148" s="14"/>
      <c r="E148" s="17"/>
    </row>
    <row r="149" spans="1:5" x14ac:dyDescent="0.25">
      <c r="C149" s="16"/>
      <c r="D149" s="22"/>
      <c r="E149" s="19"/>
    </row>
    <row r="150" spans="1:5" x14ac:dyDescent="0.25">
      <c r="C150" s="16"/>
      <c r="D150" s="14"/>
      <c r="E150" s="17"/>
    </row>
    <row r="151" spans="1:5" x14ac:dyDescent="0.25">
      <c r="D151" s="35"/>
      <c r="E151" s="36"/>
    </row>
    <row r="152" spans="1:5" x14ac:dyDescent="0.25">
      <c r="C152" s="16"/>
      <c r="D152" s="20"/>
      <c r="E152" s="37"/>
    </row>
    <row r="153" spans="1:5" x14ac:dyDescent="0.25">
      <c r="C153" s="16"/>
      <c r="D153" s="22"/>
      <c r="E153" s="23"/>
    </row>
    <row r="154" spans="1:5" x14ac:dyDescent="0.25">
      <c r="D154" s="35"/>
      <c r="E154" s="42"/>
    </row>
    <row r="155" spans="1:5" x14ac:dyDescent="0.25">
      <c r="B155" s="16"/>
      <c r="D155" s="30"/>
      <c r="E155" s="40"/>
    </row>
    <row r="156" spans="1:5" x14ac:dyDescent="0.25">
      <c r="C156" s="16"/>
      <c r="D156" s="30"/>
      <c r="E156" s="17"/>
    </row>
    <row r="157" spans="1:5" x14ac:dyDescent="0.25">
      <c r="C157" s="16"/>
      <c r="D157" s="22"/>
      <c r="E157" s="23"/>
    </row>
    <row r="158" spans="1:5" x14ac:dyDescent="0.25">
      <c r="C158" s="16"/>
      <c r="D158" s="22"/>
      <c r="E158" s="23"/>
    </row>
    <row r="159" spans="1:5" x14ac:dyDescent="0.25">
      <c r="D159" s="14"/>
      <c r="E159" s="15"/>
    </row>
    <row r="160" spans="1:5" s="43" customFormat="1" ht="18" customHeight="1" x14ac:dyDescent="0.3">
      <c r="A160" s="173"/>
      <c r="B160" s="174"/>
      <c r="C160" s="174"/>
      <c r="D160" s="174"/>
      <c r="E160" s="174"/>
    </row>
    <row r="161" spans="1:5" ht="28.5" customHeight="1" x14ac:dyDescent="0.25">
      <c r="A161" s="32"/>
      <c r="B161" s="32"/>
      <c r="C161" s="32"/>
      <c r="D161" s="33"/>
      <c r="E161" s="34"/>
    </row>
    <row r="163" spans="1:5" ht="15.6" x14ac:dyDescent="0.25">
      <c r="A163" s="45"/>
      <c r="B163" s="16"/>
      <c r="C163" s="16"/>
      <c r="D163" s="46"/>
      <c r="E163" s="5"/>
    </row>
    <row r="164" spans="1:5" x14ac:dyDescent="0.25">
      <c r="A164" s="16"/>
      <c r="B164" s="16"/>
      <c r="C164" s="16"/>
      <c r="D164" s="46"/>
      <c r="E164" s="5"/>
    </row>
    <row r="165" spans="1:5" ht="17.25" customHeight="1" x14ac:dyDescent="0.25">
      <c r="A165" s="16"/>
      <c r="B165" s="16"/>
      <c r="C165" s="16"/>
      <c r="D165" s="46"/>
      <c r="E165" s="5"/>
    </row>
    <row r="166" spans="1:5" ht="13.5" customHeight="1" x14ac:dyDescent="0.25">
      <c r="A166" s="16"/>
      <c r="B166" s="16"/>
      <c r="C166" s="16"/>
      <c r="D166" s="46"/>
      <c r="E166" s="5"/>
    </row>
    <row r="167" spans="1:5" x14ac:dyDescent="0.25">
      <c r="A167" s="16"/>
      <c r="B167" s="16"/>
      <c r="C167" s="16"/>
      <c r="D167" s="46"/>
      <c r="E167" s="5"/>
    </row>
    <row r="168" spans="1:5" x14ac:dyDescent="0.25">
      <c r="A168" s="16"/>
      <c r="B168" s="16"/>
      <c r="C168" s="16"/>
    </row>
    <row r="169" spans="1:5" x14ac:dyDescent="0.25">
      <c r="A169" s="16"/>
      <c r="B169" s="16"/>
      <c r="C169" s="16"/>
      <c r="D169" s="46"/>
      <c r="E169" s="5"/>
    </row>
    <row r="170" spans="1:5" x14ac:dyDescent="0.25">
      <c r="A170" s="16"/>
      <c r="B170" s="16"/>
      <c r="C170" s="16"/>
      <c r="D170" s="46"/>
      <c r="E170" s="47"/>
    </row>
    <row r="171" spans="1:5" x14ac:dyDescent="0.25">
      <c r="A171" s="16"/>
      <c r="B171" s="16"/>
      <c r="C171" s="16"/>
      <c r="D171" s="46"/>
      <c r="E171" s="5"/>
    </row>
    <row r="172" spans="1:5" ht="22.5" customHeight="1" x14ac:dyDescent="0.25">
      <c r="A172" s="16"/>
      <c r="B172" s="16"/>
      <c r="C172" s="16"/>
      <c r="D172" s="46"/>
      <c r="E172" s="24"/>
    </row>
    <row r="173" spans="1:5" ht="22.5" customHeight="1" x14ac:dyDescent="0.25">
      <c r="D173" s="22"/>
      <c r="E173" s="25"/>
    </row>
  </sheetData>
  <mergeCells count="8">
    <mergeCell ref="A160:E160"/>
    <mergeCell ref="B3:H3"/>
    <mergeCell ref="B48:H48"/>
    <mergeCell ref="A1:H1"/>
    <mergeCell ref="B20:H20"/>
    <mergeCell ref="B22:H22"/>
    <mergeCell ref="B35:H35"/>
    <mergeCell ref="B37:H37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7" firstPageNumber="2" orientation="landscape" useFirstPageNumber="1" r:id="rId1"/>
  <headerFooter alignWithMargins="0"/>
  <rowBreaks count="3" manualBreakCount="3">
    <brk id="20" max="8" man="1"/>
    <brk id="94" max="9" man="1"/>
    <brk id="158" max="9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view="pageBreakPreview" zoomScale="90" zoomScaleNormal="100" zoomScaleSheetLayoutView="90" workbookViewId="0">
      <selection activeCell="B27" sqref="B27"/>
    </sheetView>
  </sheetViews>
  <sheetFormatPr defaultRowHeight="12.6" x14ac:dyDescent="0.25"/>
  <cols>
    <col min="1" max="1" width="15.109375" customWidth="1"/>
    <col min="2" max="2" width="23.21875" customWidth="1"/>
    <col min="3" max="3" width="15.109375" customWidth="1"/>
    <col min="4" max="4" width="11.33203125" customWidth="1"/>
    <col min="7" max="7" width="10.44140625" customWidth="1"/>
    <col min="9" max="9" width="10.6640625" customWidth="1"/>
    <col min="11" max="11" width="14" customWidth="1"/>
    <col min="12" max="12" width="13.33203125" customWidth="1"/>
  </cols>
  <sheetData>
    <row r="1" spans="1:12" ht="17.399999999999999" x14ac:dyDescent="0.25">
      <c r="A1" s="181" t="s">
        <v>18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ht="81.599999999999994" x14ac:dyDescent="0.25">
      <c r="A2" s="143" t="s">
        <v>19</v>
      </c>
      <c r="B2" s="143" t="s">
        <v>20</v>
      </c>
      <c r="C2" s="182" t="s">
        <v>64</v>
      </c>
      <c r="D2" s="144" t="s">
        <v>10</v>
      </c>
      <c r="E2" s="144" t="s">
        <v>11</v>
      </c>
      <c r="F2" s="144" t="s">
        <v>12</v>
      </c>
      <c r="G2" s="144" t="s">
        <v>13</v>
      </c>
      <c r="H2" s="144" t="s">
        <v>21</v>
      </c>
      <c r="I2" s="144" t="s">
        <v>15</v>
      </c>
      <c r="J2" s="144" t="s">
        <v>16</v>
      </c>
      <c r="K2" s="4" t="s">
        <v>56</v>
      </c>
      <c r="L2" s="4" t="s">
        <v>65</v>
      </c>
    </row>
    <row r="3" spans="1:12" ht="13.2" x14ac:dyDescent="0.25">
      <c r="A3" s="62"/>
      <c r="B3" s="8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2" ht="62.4" customHeight="1" x14ac:dyDescent="0.25">
      <c r="A4" s="62"/>
      <c r="B4" s="187" t="s">
        <v>57</v>
      </c>
      <c r="C4" s="188"/>
      <c r="D4" s="189"/>
      <c r="E4" s="189"/>
      <c r="F4" s="189"/>
      <c r="G4" s="189"/>
      <c r="H4" s="188"/>
      <c r="I4" s="188"/>
      <c r="J4" s="188"/>
      <c r="K4" s="188"/>
      <c r="L4" s="188"/>
    </row>
    <row r="5" spans="1:12" ht="0.6" customHeight="1" x14ac:dyDescent="0.25">
      <c r="A5" s="62"/>
      <c r="B5" s="190"/>
      <c r="C5" s="191"/>
      <c r="D5" s="191"/>
      <c r="E5" s="191"/>
      <c r="F5" s="191"/>
      <c r="G5" s="191"/>
      <c r="H5" s="191"/>
      <c r="I5" s="191"/>
      <c r="J5" s="191"/>
      <c r="K5" s="191"/>
      <c r="L5" s="191"/>
    </row>
    <row r="6" spans="1:12" ht="13.2" hidden="1" x14ac:dyDescent="0.25">
      <c r="A6" s="62"/>
      <c r="B6" s="192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2" ht="13.2" hidden="1" x14ac:dyDescent="0.25">
      <c r="A7" s="145"/>
      <c r="B7" s="192"/>
      <c r="C7" s="188"/>
      <c r="D7" s="188"/>
      <c r="E7" s="188"/>
      <c r="F7" s="188"/>
      <c r="G7" s="188"/>
      <c r="H7" s="188"/>
      <c r="I7" s="188"/>
      <c r="J7" s="188"/>
      <c r="K7" s="188"/>
      <c r="L7" s="188"/>
    </row>
    <row r="8" spans="1:12" ht="16.8" customHeight="1" x14ac:dyDescent="0.25">
      <c r="A8" s="62">
        <v>3</v>
      </c>
      <c r="B8" s="192" t="s">
        <v>58</v>
      </c>
      <c r="C8" s="193">
        <v>6905452</v>
      </c>
      <c r="D8" s="194">
        <v>691500</v>
      </c>
      <c r="E8" s="194">
        <v>5500</v>
      </c>
      <c r="F8" s="195">
        <v>101500</v>
      </c>
      <c r="G8" s="194">
        <v>6106852</v>
      </c>
      <c r="H8" s="195"/>
      <c r="I8" s="188"/>
      <c r="J8" s="188"/>
      <c r="K8" s="193">
        <v>6905452</v>
      </c>
      <c r="L8" s="193">
        <v>6905452</v>
      </c>
    </row>
    <row r="9" spans="1:12" ht="21.6" customHeight="1" x14ac:dyDescent="0.25">
      <c r="A9" s="62">
        <v>31</v>
      </c>
      <c r="B9" s="192" t="s">
        <v>22</v>
      </c>
      <c r="C9" s="194">
        <v>6002852</v>
      </c>
      <c r="D9" s="194">
        <v>43000</v>
      </c>
      <c r="E9" s="194"/>
      <c r="F9" s="188"/>
      <c r="G9" s="194">
        <v>5959852</v>
      </c>
      <c r="H9" s="188"/>
      <c r="I9" s="188"/>
      <c r="J9" s="188"/>
      <c r="K9" s="194">
        <v>6002852</v>
      </c>
      <c r="L9" s="194">
        <v>6002852</v>
      </c>
    </row>
    <row r="10" spans="1:12" ht="13.2" x14ac:dyDescent="0.25">
      <c r="A10" s="61">
        <v>311</v>
      </c>
      <c r="B10" s="190" t="s">
        <v>23</v>
      </c>
      <c r="C10" s="196">
        <v>5078200</v>
      </c>
      <c r="D10" s="196">
        <v>33000</v>
      </c>
      <c r="E10" s="191"/>
      <c r="F10" s="191"/>
      <c r="G10" s="196">
        <v>5045200</v>
      </c>
      <c r="H10" s="191"/>
      <c r="I10" s="191"/>
      <c r="J10" s="191"/>
      <c r="K10" s="196">
        <v>5078200</v>
      </c>
      <c r="L10" s="196">
        <v>5078200</v>
      </c>
    </row>
    <row r="11" spans="1:12" ht="19.8" customHeight="1" x14ac:dyDescent="0.25">
      <c r="A11" s="61">
        <v>312</v>
      </c>
      <c r="B11" s="190" t="s">
        <v>24</v>
      </c>
      <c r="C11" s="196">
        <v>216502</v>
      </c>
      <c r="D11" s="196"/>
      <c r="E11" s="191"/>
      <c r="F11" s="191"/>
      <c r="G11" s="196">
        <v>216502</v>
      </c>
      <c r="H11" s="191"/>
      <c r="I11" s="191"/>
      <c r="J11" s="191"/>
      <c r="K11" s="196">
        <v>216502</v>
      </c>
      <c r="L11" s="196">
        <v>216502</v>
      </c>
    </row>
    <row r="12" spans="1:12" ht="13.2" x14ac:dyDescent="0.25">
      <c r="A12" s="61">
        <v>313</v>
      </c>
      <c r="B12" s="190" t="s">
        <v>25</v>
      </c>
      <c r="C12" s="196">
        <v>708150</v>
      </c>
      <c r="D12" s="196">
        <v>10000</v>
      </c>
      <c r="E12" s="191"/>
      <c r="F12" s="191"/>
      <c r="G12" s="196">
        <v>698150</v>
      </c>
      <c r="H12" s="191"/>
      <c r="I12" s="191"/>
      <c r="J12" s="191"/>
      <c r="K12" s="196">
        <v>708150</v>
      </c>
      <c r="L12" s="196">
        <v>708150</v>
      </c>
    </row>
    <row r="13" spans="1:12" ht="16.2" customHeight="1" x14ac:dyDescent="0.25">
      <c r="A13" s="62">
        <v>32</v>
      </c>
      <c r="B13" s="192" t="s">
        <v>26</v>
      </c>
      <c r="C13" s="194">
        <v>902500</v>
      </c>
      <c r="D13" s="194">
        <v>648500</v>
      </c>
      <c r="E13" s="194">
        <v>5500</v>
      </c>
      <c r="F13" s="195">
        <v>101500</v>
      </c>
      <c r="G13" s="194">
        <v>147000</v>
      </c>
      <c r="H13" s="195"/>
      <c r="I13" s="188"/>
      <c r="J13" s="188"/>
      <c r="K13" s="194">
        <v>902500</v>
      </c>
      <c r="L13" s="194">
        <v>902500</v>
      </c>
    </row>
    <row r="14" spans="1:12" ht="25.2" customHeight="1" x14ac:dyDescent="0.25">
      <c r="A14" s="61">
        <v>321</v>
      </c>
      <c r="B14" s="190" t="s">
        <v>27</v>
      </c>
      <c r="C14" s="196">
        <v>148500</v>
      </c>
      <c r="D14" s="196">
        <v>2500</v>
      </c>
      <c r="E14" s="191"/>
      <c r="F14" s="196">
        <v>6000</v>
      </c>
      <c r="G14" s="196">
        <v>140000</v>
      </c>
      <c r="H14" s="191"/>
      <c r="I14" s="191"/>
      <c r="J14" s="191"/>
      <c r="K14" s="196">
        <v>148500</v>
      </c>
      <c r="L14" s="196">
        <v>148500</v>
      </c>
    </row>
    <row r="15" spans="1:12" ht="25.8" customHeight="1" x14ac:dyDescent="0.25">
      <c r="A15" s="61">
        <v>322</v>
      </c>
      <c r="B15" s="190" t="s">
        <v>28</v>
      </c>
      <c r="C15" s="196">
        <v>614000</v>
      </c>
      <c r="D15" s="196">
        <v>506000</v>
      </c>
      <c r="E15" s="196">
        <v>5500</v>
      </c>
      <c r="F15" s="196">
        <v>95500</v>
      </c>
      <c r="G15" s="196">
        <v>7000</v>
      </c>
      <c r="H15" s="197"/>
      <c r="I15" s="191"/>
      <c r="J15" s="191"/>
      <c r="K15" s="196">
        <v>614000</v>
      </c>
      <c r="L15" s="196">
        <v>614000</v>
      </c>
    </row>
    <row r="16" spans="1:12" ht="13.2" x14ac:dyDescent="0.25">
      <c r="A16" s="61">
        <v>323</v>
      </c>
      <c r="B16" s="190" t="s">
        <v>29</v>
      </c>
      <c r="C16" s="196">
        <v>120000</v>
      </c>
      <c r="D16" s="196">
        <v>120000</v>
      </c>
      <c r="E16" s="196"/>
      <c r="F16" s="191"/>
      <c r="G16" s="191"/>
      <c r="H16" s="191"/>
      <c r="I16" s="191"/>
      <c r="J16" s="191"/>
      <c r="K16" s="196">
        <v>120000</v>
      </c>
      <c r="L16" s="196">
        <v>120000</v>
      </c>
    </row>
    <row r="17" spans="1:12" ht="35.4" customHeight="1" x14ac:dyDescent="0.25">
      <c r="A17" s="61">
        <v>329</v>
      </c>
      <c r="B17" s="190" t="s">
        <v>59</v>
      </c>
      <c r="C17" s="196">
        <v>20000</v>
      </c>
      <c r="D17" s="196">
        <v>20000</v>
      </c>
      <c r="E17" s="191"/>
      <c r="F17" s="191"/>
      <c r="G17" s="191"/>
      <c r="H17" s="191"/>
      <c r="I17" s="191"/>
      <c r="J17" s="191"/>
      <c r="K17" s="196">
        <v>20000</v>
      </c>
      <c r="L17" s="196">
        <v>20000</v>
      </c>
    </row>
    <row r="18" spans="1:12" ht="28.2" customHeight="1" x14ac:dyDescent="0.25">
      <c r="A18" s="62">
        <v>34</v>
      </c>
      <c r="B18" s="192" t="s">
        <v>30</v>
      </c>
      <c r="C18" s="194">
        <v>100</v>
      </c>
      <c r="D18" s="194"/>
      <c r="E18" s="194">
        <v>100</v>
      </c>
      <c r="F18" s="188"/>
      <c r="G18" s="188"/>
      <c r="H18" s="188"/>
      <c r="I18" s="188"/>
      <c r="J18" s="188"/>
      <c r="K18" s="194">
        <v>100</v>
      </c>
      <c r="L18" s="194">
        <v>100</v>
      </c>
    </row>
    <row r="19" spans="1:12" ht="24.6" customHeight="1" x14ac:dyDescent="0.25">
      <c r="A19" s="61">
        <v>343</v>
      </c>
      <c r="B19" s="190" t="s">
        <v>31</v>
      </c>
      <c r="C19" s="196">
        <v>100</v>
      </c>
      <c r="D19" s="196"/>
      <c r="E19" s="196">
        <v>100</v>
      </c>
      <c r="F19" s="191"/>
      <c r="G19" s="191"/>
      <c r="H19" s="191"/>
      <c r="I19" s="191"/>
      <c r="J19" s="191"/>
      <c r="K19" s="196">
        <v>100</v>
      </c>
      <c r="L19" s="196">
        <v>100</v>
      </c>
    </row>
    <row r="20" spans="1:12" ht="27" customHeight="1" x14ac:dyDescent="0.25">
      <c r="A20" s="62">
        <v>4</v>
      </c>
      <c r="B20" s="192" t="s">
        <v>32</v>
      </c>
      <c r="C20" s="194">
        <v>246998</v>
      </c>
      <c r="D20" s="194">
        <v>1000</v>
      </c>
      <c r="E20" s="188"/>
      <c r="F20" s="188"/>
      <c r="G20" s="194">
        <v>245998</v>
      </c>
      <c r="H20" s="188"/>
      <c r="I20" s="188"/>
      <c r="J20" s="188"/>
      <c r="K20" s="194">
        <v>246998</v>
      </c>
      <c r="L20" s="194">
        <v>246998</v>
      </c>
    </row>
    <row r="21" spans="1:12" ht="25.8" customHeight="1" x14ac:dyDescent="0.25">
      <c r="A21" s="62">
        <v>42</v>
      </c>
      <c r="B21" s="192" t="s">
        <v>33</v>
      </c>
      <c r="C21" s="194">
        <v>246998</v>
      </c>
      <c r="D21" s="194">
        <v>1000</v>
      </c>
      <c r="E21" s="188"/>
      <c r="F21" s="188"/>
      <c r="G21" s="194">
        <v>245998</v>
      </c>
      <c r="H21" s="188"/>
      <c r="I21" s="188"/>
      <c r="J21" s="188"/>
      <c r="K21" s="194">
        <v>246998</v>
      </c>
      <c r="L21" s="194">
        <v>246998</v>
      </c>
    </row>
    <row r="22" spans="1:12" ht="28.8" customHeight="1" x14ac:dyDescent="0.25">
      <c r="A22" s="61">
        <v>422</v>
      </c>
      <c r="B22" s="190" t="s">
        <v>60</v>
      </c>
      <c r="C22" s="196">
        <v>29998</v>
      </c>
      <c r="D22" s="196"/>
      <c r="E22" s="191"/>
      <c r="F22" s="191"/>
      <c r="G22" s="196">
        <v>29998</v>
      </c>
      <c r="H22" s="191"/>
      <c r="I22" s="191"/>
      <c r="J22" s="191"/>
      <c r="K22" s="196">
        <v>29998</v>
      </c>
      <c r="L22" s="196">
        <v>29998</v>
      </c>
    </row>
    <row r="23" spans="1:12" ht="38.4" customHeight="1" thickBot="1" x14ac:dyDescent="0.3">
      <c r="A23" s="61">
        <v>424</v>
      </c>
      <c r="B23" s="190" t="s">
        <v>61</v>
      </c>
      <c r="C23" s="196">
        <v>217000</v>
      </c>
      <c r="D23" s="196">
        <v>1000</v>
      </c>
      <c r="E23" s="191"/>
      <c r="F23" s="191"/>
      <c r="G23" s="196">
        <v>216000</v>
      </c>
      <c r="H23" s="191"/>
      <c r="I23" s="191"/>
      <c r="J23" s="191"/>
      <c r="K23" s="196">
        <v>217000</v>
      </c>
      <c r="L23" s="196">
        <v>217000</v>
      </c>
    </row>
    <row r="24" spans="1:12" ht="13.8" thickBot="1" x14ac:dyDescent="0.3">
      <c r="A24" s="186"/>
      <c r="B24" s="201" t="s">
        <v>62</v>
      </c>
      <c r="C24" s="198">
        <v>7152450</v>
      </c>
      <c r="D24" s="199">
        <v>692500</v>
      </c>
      <c r="E24" s="200">
        <v>5600</v>
      </c>
      <c r="F24" s="200">
        <v>101500</v>
      </c>
      <c r="G24" s="200">
        <v>6352850</v>
      </c>
      <c r="H24" s="194"/>
      <c r="I24" s="188"/>
      <c r="J24" s="188"/>
      <c r="K24" s="198">
        <v>7152450</v>
      </c>
      <c r="L24" s="198">
        <v>7152450</v>
      </c>
    </row>
    <row r="25" spans="1:12" ht="13.2" x14ac:dyDescent="0.25">
      <c r="A25" s="62"/>
      <c r="B25" s="8"/>
      <c r="C25" s="140"/>
      <c r="D25" s="140"/>
      <c r="E25" s="140"/>
      <c r="F25" s="140"/>
      <c r="G25" s="140"/>
      <c r="H25" s="140"/>
      <c r="I25" s="140"/>
      <c r="J25" s="140"/>
      <c r="K25" s="140"/>
      <c r="L25" s="140"/>
    </row>
    <row r="26" spans="1:12" ht="13.2" x14ac:dyDescent="0.25">
      <c r="A26" s="62"/>
      <c r="B26" s="8"/>
      <c r="C26" s="140"/>
      <c r="D26" s="140"/>
      <c r="E26" s="140"/>
      <c r="F26" s="140"/>
      <c r="G26" s="140"/>
      <c r="H26" s="140"/>
      <c r="I26" s="140"/>
      <c r="J26" s="140"/>
      <c r="K26" s="140"/>
      <c r="L26" s="140"/>
    </row>
    <row r="27" spans="1:12" ht="79.8" customHeight="1" x14ac:dyDescent="0.25">
      <c r="A27" s="62"/>
      <c r="B27" s="183" t="s">
        <v>63</v>
      </c>
      <c r="C27" s="140"/>
      <c r="D27" s="140"/>
      <c r="E27" s="140"/>
      <c r="F27" s="140"/>
      <c r="G27" s="184"/>
      <c r="H27" s="185" t="s">
        <v>54</v>
      </c>
      <c r="I27" s="185"/>
      <c r="J27" s="61"/>
      <c r="K27" s="140"/>
      <c r="L27" s="140"/>
    </row>
    <row r="28" spans="1:12" ht="13.8" x14ac:dyDescent="0.25">
      <c r="A28" s="62"/>
      <c r="B28" s="146"/>
      <c r="C28" s="140"/>
      <c r="D28" s="140"/>
      <c r="E28" s="140"/>
      <c r="F28" s="140"/>
      <c r="G28" s="184"/>
      <c r="H28" s="185" t="s">
        <v>55</v>
      </c>
      <c r="I28" s="185"/>
      <c r="J28" s="61"/>
      <c r="K28" s="140"/>
      <c r="L28" s="140"/>
    </row>
    <row r="29" spans="1:12" ht="15" x14ac:dyDescent="0.25">
      <c r="A29" s="62"/>
      <c r="B29" s="147"/>
      <c r="C29" s="140"/>
      <c r="D29" s="140"/>
      <c r="E29" s="140"/>
      <c r="F29" s="140"/>
      <c r="G29" s="140"/>
      <c r="H29" s="140"/>
      <c r="I29" s="61"/>
      <c r="J29" s="140"/>
      <c r="K29" s="2"/>
      <c r="L29" s="140"/>
    </row>
    <row r="30" spans="1:12" ht="13.2" x14ac:dyDescent="0.25">
      <c r="A30" s="62"/>
      <c r="B30" s="8"/>
      <c r="C30" s="140"/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12" ht="13.2" x14ac:dyDescent="0.25">
      <c r="A31" s="62"/>
      <c r="B31" s="8"/>
      <c r="C31" s="140"/>
      <c r="D31" s="140"/>
      <c r="E31" s="140"/>
      <c r="F31" s="140"/>
      <c r="G31" s="140"/>
      <c r="H31" s="140"/>
      <c r="I31" s="140"/>
      <c r="J31" s="140"/>
      <c r="K31" s="140"/>
      <c r="L31" s="140"/>
    </row>
    <row r="32" spans="1:12" ht="13.2" x14ac:dyDescent="0.25">
      <c r="A32" s="62"/>
      <c r="B32" s="8"/>
      <c r="C32" s="140"/>
      <c r="D32" s="140"/>
      <c r="E32" s="140"/>
      <c r="F32" s="140"/>
      <c r="G32" s="140"/>
      <c r="H32" s="140"/>
      <c r="I32" s="140"/>
      <c r="J32" s="140"/>
      <c r="K32" s="140"/>
      <c r="L32" s="140"/>
    </row>
    <row r="33" spans="1:12" ht="13.2" x14ac:dyDescent="0.25">
      <c r="A33" s="62"/>
      <c r="B33" s="8"/>
      <c r="C33" s="140"/>
      <c r="D33" s="140"/>
      <c r="E33" s="140"/>
      <c r="F33" s="140"/>
      <c r="G33" s="140"/>
      <c r="H33" s="140"/>
      <c r="I33" s="140"/>
      <c r="J33" s="140"/>
      <c r="K33" s="140"/>
      <c r="L33" s="140"/>
    </row>
  </sheetData>
  <mergeCells count="1">
    <mergeCell ref="A1:L1"/>
  </mergeCells>
  <pageMargins left="0.7" right="0.7" top="0.75" bottom="0.75" header="0.3" footer="0.3"/>
  <pageSetup scale="5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List1</vt:lpstr>
      <vt:lpstr>'PLAN PRIHODA'!Ispis_naslova</vt:lpstr>
      <vt:lpstr>List1!Podrucje_ispisa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Windows User</cp:lastModifiedBy>
  <cp:lastPrinted>2020-10-21T10:07:56Z</cp:lastPrinted>
  <dcterms:created xsi:type="dcterms:W3CDTF">2013-09-11T11:00:21Z</dcterms:created>
  <dcterms:modified xsi:type="dcterms:W3CDTF">2020-12-21T22:32:23Z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Obrasci - Prijedlog financijskog plana.xls</vt:lpwstr>
  </property>
</Properties>
</file>