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ropbox\TRANSPARENTNOST\"/>
    </mc:Choice>
  </mc:AlternateContent>
  <xr:revisionPtr revIDLastSave="0" documentId="13_ncr:1_{C43BC404-4865-4C59-AC97-4574315DE574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  <sheet name="List3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56" i="1" l="1"/>
  <c r="D57" i="1" l="1"/>
</calcChain>
</file>

<file path=xl/sharedStrings.xml><?xml version="1.0" encoding="utf-8"?>
<sst xmlns="http://schemas.openxmlformats.org/spreadsheetml/2006/main" count="160" uniqueCount="99">
  <si>
    <t>OSNOVNA ŠKOLA JULIJA KEMPFA</t>
  </si>
  <si>
    <t>DR. FRANJE TUĐMANA 2</t>
  </si>
  <si>
    <t>34000 POŽEGA</t>
  </si>
  <si>
    <t>KONTO</t>
  </si>
  <si>
    <t>VRSTA RASHODA I IZDATKA</t>
  </si>
  <si>
    <t>IZNOS</t>
  </si>
  <si>
    <t>Uredski mat. i ost.mater.rashodi</t>
  </si>
  <si>
    <t>Materijal i sirovine</t>
  </si>
  <si>
    <t>PEKARA ŠAFAR, OBRT ZA PROIZVODNJU</t>
  </si>
  <si>
    <t>Sitni inventar</t>
  </si>
  <si>
    <t>Usluge telefona pošte i prijevoza</t>
  </si>
  <si>
    <t>Usluge promidžbe i informiranja</t>
  </si>
  <si>
    <t>Računalne usluge</t>
  </si>
  <si>
    <t>UKUPNO  kategorija I</t>
  </si>
  <si>
    <t>Bruto plaće za redovan rad
 (ukupni iznos bez bolovanja na teret HZZO)</t>
  </si>
  <si>
    <t>Plaće za prekovremeni rad</t>
  </si>
  <si>
    <t>Plaće za posebne uvjete rada</t>
  </si>
  <si>
    <t>Ostali rashodi za zaposlene</t>
  </si>
  <si>
    <t>Doprinosi na bruto (zdravstveno osiguranje)</t>
  </si>
  <si>
    <t xml:space="preserve">Naknade za prijevoz </t>
  </si>
  <si>
    <t>UKUPNO kategorija II</t>
  </si>
  <si>
    <t>PLAĆE DJELATNIKA I NAKNADE</t>
  </si>
  <si>
    <t>Ostali nespomenuti rashodi poslovanja</t>
  </si>
  <si>
    <t>Službena putovanja</t>
  </si>
  <si>
    <t>IT, OBRT ZA TRGOVINU I USLUGE</t>
  </si>
  <si>
    <t>NAZIV PRIMATELJA, OIB , SJEDIŠTE</t>
  </si>
  <si>
    <t>DUBROVNIK SUN, 60174672203, DUBROVNIK</t>
  </si>
  <si>
    <t>SAVEZ EDUKACIJSKIH REHABILITATORA, 75578931984, ZAGREB</t>
  </si>
  <si>
    <t>TRIM D.O.O., 76385984609, POŽEGA</t>
  </si>
  <si>
    <t>BIRO-TISAK, 91914904553, BRESTOVAC</t>
  </si>
  <si>
    <t>HARFA D.O.O., 51223715781, SPLIT</t>
  </si>
  <si>
    <t>MOZAIK KNJIGA, 57010186553, ZAGREB</t>
  </si>
  <si>
    <t>ZLATNIK 2020 D.O.O., 71559085353, VINKOVCI</t>
  </si>
  <si>
    <t>KTC D.D., 95970838122, KRIŽEVCI</t>
  </si>
  <si>
    <t>HERCEGOVA TRGOVINA, 37927948281, ZAGREB</t>
  </si>
  <si>
    <t>SLAVONIJA BUS, 84913084664, NOVI GRAD</t>
  </si>
  <si>
    <t>LED ELEKTROTEAM, 44429522917, VIDOVCI</t>
  </si>
  <si>
    <t>RENOVATOR RDS, OBRT ZA USLUGE</t>
  </si>
  <si>
    <t>Usluge tekućeg i investicijskog održavanja</t>
  </si>
  <si>
    <t>SELKOM, 68924186208, POŽEGA</t>
  </si>
  <si>
    <t>ELECTRONIC, OBRT ZA USLUGE</t>
  </si>
  <si>
    <t>WOLF, 39086465426, POŽEGA</t>
  </si>
  <si>
    <t>O.M. SUPPORT, 23071028130, ZAGREB</t>
  </si>
  <si>
    <t>KLESAR KORMANJEC, OBRT ZA USLUGE</t>
  </si>
  <si>
    <t>PURUS SALUS, 63536903862, ZAGREB</t>
  </si>
  <si>
    <t>MESNA INDUSTRIJA RAVLIĆ, 38495941444, OSIJEK</t>
  </si>
  <si>
    <t>VINDIJA, 44138062462, VARAŽDIN</t>
  </si>
  <si>
    <t>LUKS COMMERCE, 88059322470, POŽEGA</t>
  </si>
  <si>
    <t>EVA, 73565599989, VILIĆ SELO</t>
  </si>
  <si>
    <t>LJEKARNA ŠKOKO, 39778462503, POŽEGA</t>
  </si>
  <si>
    <t>HRVATSKA RADIO TELEVIZIJA, 6841912305, ZAGREB</t>
  </si>
  <si>
    <t>ZAVOD ZA JAVNO ZDRAVSTVO, 39778555639, POŽEGA</t>
  </si>
  <si>
    <t>LIBURNIA RIVIERA HOTELS, OIB:15573308024, OPATIJA</t>
  </si>
  <si>
    <t>HOTEL IMPERIAL VODICE, OIB:06819473304, VODICE</t>
  </si>
  <si>
    <t>MILENIJ GRAND HOTEL, OBI: 78796880101, OPATIJA</t>
  </si>
  <si>
    <t>HRVATSKI PEDAGOŠKO KNJIŽEVNI ZBOR, OIB: 94476328670, ZAGREB</t>
  </si>
  <si>
    <t>HRVATSKA ZAJEDNICA OSNOVNIH ŠKOLA, OIB:78661516143, ZAGREB</t>
  </si>
  <si>
    <t>ŠKOLSKA KNJIGA, OIB:389676655335, ZAGREB</t>
  </si>
  <si>
    <t>MAKLADA LJEVAK, OIB:8036439364, ZAGREB</t>
  </si>
  <si>
    <t>ZORA PROIZVODNJA IGRAČAKA, OIB:43320610616, VELIKA GORICA</t>
  </si>
  <si>
    <t>MAGNUS STUDIO, OIB:37637019438, ZAGREB</t>
  </si>
  <si>
    <t>Energija</t>
  </si>
  <si>
    <t>HEP PLIN, OIB:41317489366, OSIJEK</t>
  </si>
  <si>
    <t>HEP OPSKRBA, OIB:63073332379, ZAGREB</t>
  </si>
  <si>
    <t>Materijal i dijelovi za tekuće i investicijsko održavanje</t>
  </si>
  <si>
    <t>LJEKARNE RAJIĆ, OIB:58727140717, POŽEGA</t>
  </si>
  <si>
    <t>HRVATSKA POŠTA, OIB:87311810356, ZAGREB</t>
  </si>
  <si>
    <t>HRVATSKI TELEKOM, OIB:81793146560, ZAGREB</t>
  </si>
  <si>
    <t>ZAŠTITAINSPEKT, OIB:28737940650, OSIJEK</t>
  </si>
  <si>
    <t>KF-INTERACTIV, OIB:28469250621, KUTINA</t>
  </si>
  <si>
    <t>AGRONOM, OIB:67793044823, POŽEGA</t>
  </si>
  <si>
    <t>Komunalne usluge</t>
  </si>
  <si>
    <t>TEKIJA, OIB:57790565988, POŽEGA</t>
  </si>
  <si>
    <t>GRAD POŽEGA, OIB:95699596710, POŽEGA</t>
  </si>
  <si>
    <t>POŽEŠKI SPORTSKI SAVEZ, OIB:83747727641, POŽEGA</t>
  </si>
  <si>
    <t>FINA, OIB:85821130368, ZAGREB</t>
  </si>
  <si>
    <t>KOMUNALAC POŽEGA, OIB:99740428762, POŽEGA</t>
  </si>
  <si>
    <t>Zakupnine i najamnine</t>
  </si>
  <si>
    <t>LIBUSOFT, OIB:14506572540, ZAGREB</t>
  </si>
  <si>
    <t>DREŽNJAK, OIB:52673719484, POŽEGA</t>
  </si>
  <si>
    <t>Bankarske usluge i usluge platnog prometa</t>
  </si>
  <si>
    <t>PODRAVSKA BANKA, OIB:97326283154, KOPRIVNICA</t>
  </si>
  <si>
    <t>NOVAK DMD, OBRT ZA PROIZVODNJU I TRGOVINU</t>
  </si>
  <si>
    <t>ALLES, OIB:23412849119, POŽEGA</t>
  </si>
  <si>
    <t>INFORMACIJE O TROŠENJU SREDSTAVA ZA SVIBANJ 2024. GODINE</t>
  </si>
  <si>
    <t>UKUPNO ZA SVIBANJ 2024.</t>
  </si>
  <si>
    <t>UDRUGA MEDULINART, 39349134098, MEDULIN</t>
  </si>
  <si>
    <t>BOUTIQUE PRESENT, 86917765626, POŽEGA</t>
  </si>
  <si>
    <t>AUTOTRANS, 19819724166, CRES</t>
  </si>
  <si>
    <t>ALLES, 23412849119, POŽEGA</t>
  </si>
  <si>
    <t>GLAZBENA ŠKOLA POŽEGA, 66126349205, POŽEGA</t>
  </si>
  <si>
    <t>Premije osiguranja</t>
  </si>
  <si>
    <t>CROATIA OSIGURANJE, 26187994862, ZAGREB</t>
  </si>
  <si>
    <t>COLOR TROVINA, 44543107610, POŽEGA</t>
  </si>
  <si>
    <t>STANEK, 76706875460, VARAŽDIN</t>
  </si>
  <si>
    <t>ABM FACILITY MANAGEMENT, 39557415496, ZAGREB</t>
  </si>
  <si>
    <t>ZVEČEVO, 40479860551, POŽEGA</t>
  </si>
  <si>
    <t>VOĆARSTVO BOIĆ, 02178843558, SKENDEROVCI</t>
  </si>
  <si>
    <t>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</si>
</sst>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5" fillId="0" borderId="1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3" xfId="0" applyNumberFormat="1" applyFont="1" applyBorder="1"/>
    <xf numFmtId="0" fontId="0" fillId="0" borderId="1" xfId="0" applyBorder="1" applyAlignment="1">
      <alignment wrapText="1"/>
    </xf>
    <xf numFmtId="4" fontId="0" fillId="0" borderId="5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4" fontId="5" fillId="2" borderId="1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9"/>
  <sheetViews>
    <sheetView tabSelected="1" topLeftCell="A28" workbookViewId="0">
      <selection activeCell="C59" sqref="C59"/>
    </sheetView>
  </sheetViews>
  <sheetFormatPr defaultRowHeight="15" x14ac:dyDescent="0.25"/>
  <cols>
    <col min="1" max="1" width="56.7109375" customWidth="1"/>
    <col min="2" max="2" width="8.140625" bestFit="1" customWidth="1"/>
    <col min="3" max="3" width="45.42578125" bestFit="1" customWidth="1"/>
    <col min="4" max="4" width="19" customWidth="1"/>
  </cols>
  <sheetData>
    <row r="2" spans="1:4" ht="17.25" x14ac:dyDescent="0.3">
      <c r="A2" s="15" t="s">
        <v>0</v>
      </c>
    </row>
    <row r="3" spans="1:4" ht="17.25" x14ac:dyDescent="0.3">
      <c r="A3" s="15" t="s">
        <v>1</v>
      </c>
    </row>
    <row r="4" spans="1:4" ht="17.25" x14ac:dyDescent="0.3">
      <c r="A4" s="15" t="s">
        <v>2</v>
      </c>
    </row>
    <row r="6" spans="1:4" ht="23.25" x14ac:dyDescent="0.35">
      <c r="A6" s="16" t="s">
        <v>84</v>
      </c>
      <c r="B6" s="17"/>
      <c r="C6" s="17"/>
      <c r="D6" s="17"/>
    </row>
    <row r="8" spans="1:4" ht="31.9" customHeight="1" x14ac:dyDescent="0.25">
      <c r="A8" s="1" t="s">
        <v>25</v>
      </c>
      <c r="B8" s="1" t="s">
        <v>3</v>
      </c>
      <c r="C8" s="1" t="s">
        <v>4</v>
      </c>
      <c r="D8" s="1" t="s">
        <v>5</v>
      </c>
    </row>
    <row r="9" spans="1:4" x14ac:dyDescent="0.25">
      <c r="A9" s="2" t="s">
        <v>26</v>
      </c>
      <c r="B9" s="3">
        <v>3211</v>
      </c>
      <c r="C9" s="4" t="s">
        <v>23</v>
      </c>
      <c r="D9" s="5">
        <v>1536</v>
      </c>
    </row>
    <row r="10" spans="1:4" x14ac:dyDescent="0.25">
      <c r="A10" s="2" t="s">
        <v>48</v>
      </c>
      <c r="B10" s="3">
        <v>3211</v>
      </c>
      <c r="C10" s="4" t="s">
        <v>23</v>
      </c>
      <c r="D10" s="5">
        <v>400</v>
      </c>
    </row>
    <row r="11" spans="1:4" x14ac:dyDescent="0.25">
      <c r="A11" s="2" t="s">
        <v>86</v>
      </c>
      <c r="B11" s="3">
        <v>3221</v>
      </c>
      <c r="C11" s="4" t="s">
        <v>6</v>
      </c>
      <c r="D11" s="5">
        <v>56</v>
      </c>
    </row>
    <row r="12" spans="1:4" x14ac:dyDescent="0.25">
      <c r="A12" s="2" t="s">
        <v>33</v>
      </c>
      <c r="B12" s="3">
        <v>3221</v>
      </c>
      <c r="C12" s="4" t="s">
        <v>6</v>
      </c>
      <c r="D12" s="5">
        <v>413.02</v>
      </c>
    </row>
    <row r="13" spans="1:4" x14ac:dyDescent="0.25">
      <c r="A13" s="2" t="s">
        <v>32</v>
      </c>
      <c r="B13" s="3">
        <v>3221</v>
      </c>
      <c r="C13" s="4" t="s">
        <v>6</v>
      </c>
      <c r="D13" s="5">
        <v>126.61</v>
      </c>
    </row>
    <row r="14" spans="1:4" x14ac:dyDescent="0.25">
      <c r="A14" s="2" t="s">
        <v>29</v>
      </c>
      <c r="B14" s="3">
        <v>3221</v>
      </c>
      <c r="C14" s="4" t="s">
        <v>6</v>
      </c>
      <c r="D14" s="5">
        <v>138.19</v>
      </c>
    </row>
    <row r="15" spans="1:4" x14ac:dyDescent="0.25">
      <c r="A15" s="2" t="s">
        <v>87</v>
      </c>
      <c r="B15" s="3">
        <v>3221</v>
      </c>
      <c r="C15" s="4" t="s">
        <v>6</v>
      </c>
      <c r="D15" s="5">
        <v>52</v>
      </c>
    </row>
    <row r="16" spans="1:4" x14ac:dyDescent="0.25">
      <c r="A16" s="2" t="s">
        <v>83</v>
      </c>
      <c r="B16" s="3">
        <v>3221</v>
      </c>
      <c r="C16" s="4" t="s">
        <v>6</v>
      </c>
      <c r="D16" s="5">
        <v>158.47</v>
      </c>
    </row>
    <row r="17" spans="1:4" x14ac:dyDescent="0.25">
      <c r="A17" s="2" t="s">
        <v>33</v>
      </c>
      <c r="B17" s="3">
        <v>3222</v>
      </c>
      <c r="C17" s="4" t="s">
        <v>7</v>
      </c>
      <c r="D17" s="5">
        <v>9024.08</v>
      </c>
    </row>
    <row r="18" spans="1:4" x14ac:dyDescent="0.25">
      <c r="A18" s="2" t="s">
        <v>45</v>
      </c>
      <c r="B18" s="3">
        <v>3222</v>
      </c>
      <c r="C18" s="4" t="s">
        <v>7</v>
      </c>
      <c r="D18" s="5">
        <v>1195.06</v>
      </c>
    </row>
    <row r="19" spans="1:4" x14ac:dyDescent="0.25">
      <c r="A19" s="2" t="s">
        <v>82</v>
      </c>
      <c r="B19" s="3">
        <v>3222</v>
      </c>
      <c r="C19" s="4" t="s">
        <v>7</v>
      </c>
      <c r="D19" s="5">
        <v>3967.6099999999997</v>
      </c>
    </row>
    <row r="20" spans="1:4" x14ac:dyDescent="0.25">
      <c r="A20" s="2" t="s">
        <v>46</v>
      </c>
      <c r="B20" s="3">
        <v>3222</v>
      </c>
      <c r="C20" s="4" t="s">
        <v>7</v>
      </c>
      <c r="D20" s="5">
        <v>1732.2</v>
      </c>
    </row>
    <row r="21" spans="1:4" x14ac:dyDescent="0.25">
      <c r="A21" s="2" t="s">
        <v>47</v>
      </c>
      <c r="B21" s="3">
        <v>3222</v>
      </c>
      <c r="C21" s="4" t="s">
        <v>7</v>
      </c>
      <c r="D21" s="5">
        <v>209.38</v>
      </c>
    </row>
    <row r="22" spans="1:4" x14ac:dyDescent="0.25">
      <c r="A22" s="2" t="s">
        <v>47</v>
      </c>
      <c r="B22" s="3">
        <v>3222</v>
      </c>
      <c r="C22" s="4" t="s">
        <v>7</v>
      </c>
      <c r="D22" s="5">
        <v>209.38</v>
      </c>
    </row>
    <row r="23" spans="1:4" x14ac:dyDescent="0.25">
      <c r="A23" s="2" t="s">
        <v>97</v>
      </c>
      <c r="B23" s="3">
        <v>3222</v>
      </c>
      <c r="C23" s="4" t="s">
        <v>7</v>
      </c>
      <c r="D23" s="5">
        <v>517.30999999999995</v>
      </c>
    </row>
    <row r="24" spans="1:4" x14ac:dyDescent="0.25">
      <c r="A24" s="2" t="s">
        <v>63</v>
      </c>
      <c r="B24" s="3">
        <v>3223</v>
      </c>
      <c r="C24" s="4" t="s">
        <v>61</v>
      </c>
      <c r="D24" s="5">
        <v>1413.61</v>
      </c>
    </row>
    <row r="25" spans="1:4" x14ac:dyDescent="0.25">
      <c r="A25" s="2" t="s">
        <v>62</v>
      </c>
      <c r="B25" s="3">
        <v>3223</v>
      </c>
      <c r="C25" s="4" t="s">
        <v>61</v>
      </c>
      <c r="D25" s="5">
        <v>397.44</v>
      </c>
    </row>
    <row r="26" spans="1:4" x14ac:dyDescent="0.25">
      <c r="A26" s="2" t="s">
        <v>83</v>
      </c>
      <c r="B26" s="3">
        <v>3224</v>
      </c>
      <c r="C26" t="s">
        <v>64</v>
      </c>
      <c r="D26" s="5">
        <v>679.83</v>
      </c>
    </row>
    <row r="27" spans="1:4" x14ac:dyDescent="0.25">
      <c r="A27" s="2" t="s">
        <v>83</v>
      </c>
      <c r="B27" s="3">
        <v>3225</v>
      </c>
      <c r="C27" s="4" t="s">
        <v>9</v>
      </c>
      <c r="D27" s="5">
        <v>501.59</v>
      </c>
    </row>
    <row r="28" spans="1:4" x14ac:dyDescent="0.25">
      <c r="A28" s="2" t="s">
        <v>67</v>
      </c>
      <c r="B28" s="3">
        <v>3231</v>
      </c>
      <c r="C28" s="4" t="s">
        <v>10</v>
      </c>
      <c r="D28" s="5">
        <v>43.09</v>
      </c>
    </row>
    <row r="29" spans="1:4" x14ac:dyDescent="0.25">
      <c r="A29" s="2" t="s">
        <v>88</v>
      </c>
      <c r="B29" s="3">
        <v>3231</v>
      </c>
      <c r="C29" s="4" t="s">
        <v>10</v>
      </c>
      <c r="D29" s="5">
        <v>1187.5</v>
      </c>
    </row>
    <row r="30" spans="1:4" x14ac:dyDescent="0.25">
      <c r="A30" s="2" t="s">
        <v>48</v>
      </c>
      <c r="B30" s="3">
        <v>3231</v>
      </c>
      <c r="C30" s="4" t="s">
        <v>10</v>
      </c>
      <c r="D30" s="5">
        <v>460.91</v>
      </c>
    </row>
    <row r="31" spans="1:4" x14ac:dyDescent="0.25">
      <c r="A31" s="2" t="s">
        <v>24</v>
      </c>
      <c r="B31" s="3">
        <v>3232</v>
      </c>
      <c r="C31" s="4" t="s">
        <v>38</v>
      </c>
      <c r="D31" s="5">
        <v>230</v>
      </c>
    </row>
    <row r="32" spans="1:4" x14ac:dyDescent="0.25">
      <c r="A32" s="2" t="s">
        <v>69</v>
      </c>
      <c r="B32" s="3">
        <v>3232</v>
      </c>
      <c r="C32" s="4" t="s">
        <v>38</v>
      </c>
      <c r="D32" s="5">
        <v>248.75</v>
      </c>
    </row>
    <row r="33" spans="1:4" x14ac:dyDescent="0.25">
      <c r="A33" s="2" t="s">
        <v>50</v>
      </c>
      <c r="B33" s="3">
        <v>3233</v>
      </c>
      <c r="C33" s="4" t="s">
        <v>11</v>
      </c>
      <c r="D33" s="5">
        <v>31.86</v>
      </c>
    </row>
    <row r="34" spans="1:4" x14ac:dyDescent="0.25">
      <c r="A34" s="2" t="s">
        <v>72</v>
      </c>
      <c r="B34" s="3">
        <v>3234</v>
      </c>
      <c r="C34" s="4" t="s">
        <v>71</v>
      </c>
      <c r="D34" s="5">
        <v>742.6</v>
      </c>
    </row>
    <row r="35" spans="1:4" x14ac:dyDescent="0.25">
      <c r="A35" s="2" t="s">
        <v>76</v>
      </c>
      <c r="B35" s="3">
        <v>3234</v>
      </c>
      <c r="C35" s="4" t="s">
        <v>71</v>
      </c>
      <c r="D35" s="5">
        <v>286.92</v>
      </c>
    </row>
    <row r="36" spans="1:4" x14ac:dyDescent="0.25">
      <c r="A36" s="2" t="s">
        <v>90</v>
      </c>
      <c r="B36" s="3">
        <v>3235</v>
      </c>
      <c r="C36" s="4" t="s">
        <v>77</v>
      </c>
      <c r="D36" s="5">
        <v>79.63</v>
      </c>
    </row>
    <row r="37" spans="1:4" x14ac:dyDescent="0.25">
      <c r="A37" s="2" t="s">
        <v>74</v>
      </c>
      <c r="B37" s="3">
        <v>3235</v>
      </c>
      <c r="C37" s="4" t="s">
        <v>77</v>
      </c>
      <c r="D37" s="5">
        <v>345.02</v>
      </c>
    </row>
    <row r="38" spans="1:4" x14ac:dyDescent="0.25">
      <c r="A38" s="2" t="s">
        <v>51</v>
      </c>
      <c r="B38" s="3">
        <v>3236</v>
      </c>
      <c r="C38" s="4" t="s">
        <v>98</v>
      </c>
      <c r="D38" s="5">
        <v>45.79</v>
      </c>
    </row>
    <row r="39" spans="1:4" x14ac:dyDescent="0.25">
      <c r="A39" s="2" t="s">
        <v>75</v>
      </c>
      <c r="B39" s="3">
        <v>3238</v>
      </c>
      <c r="C39" s="4" t="s">
        <v>12</v>
      </c>
      <c r="D39" s="5">
        <v>9.9600000000000009</v>
      </c>
    </row>
    <row r="40" spans="1:4" x14ac:dyDescent="0.25">
      <c r="A40" s="2" t="s">
        <v>78</v>
      </c>
      <c r="B40" s="3">
        <v>3238</v>
      </c>
      <c r="C40" s="4" t="s">
        <v>12</v>
      </c>
      <c r="D40" s="5">
        <v>991.35</v>
      </c>
    </row>
    <row r="41" spans="1:4" x14ac:dyDescent="0.25">
      <c r="A41" s="2" t="s">
        <v>41</v>
      </c>
      <c r="B41" s="3">
        <v>3238</v>
      </c>
      <c r="C41" s="4" t="s">
        <v>12</v>
      </c>
      <c r="D41" s="5">
        <v>16.59</v>
      </c>
    </row>
    <row r="42" spans="1:4" x14ac:dyDescent="0.25">
      <c r="A42" s="2" t="s">
        <v>92</v>
      </c>
      <c r="B42" s="3">
        <v>3292</v>
      </c>
      <c r="C42" s="4" t="s">
        <v>91</v>
      </c>
      <c r="D42" s="5">
        <v>4112.5200000000004</v>
      </c>
    </row>
    <row r="43" spans="1:4" x14ac:dyDescent="0.25">
      <c r="A43" s="2" t="s">
        <v>57</v>
      </c>
      <c r="B43" s="3">
        <v>3299</v>
      </c>
      <c r="C43" s="4" t="s">
        <v>22</v>
      </c>
      <c r="D43" s="5">
        <v>400.16</v>
      </c>
    </row>
    <row r="44" spans="1:4" x14ac:dyDescent="0.25">
      <c r="A44" s="2" t="s">
        <v>94</v>
      </c>
      <c r="B44" s="3">
        <v>3299</v>
      </c>
      <c r="C44" s="4" t="s">
        <v>22</v>
      </c>
      <c r="D44" s="5">
        <v>651.97</v>
      </c>
    </row>
    <row r="45" spans="1:4" x14ac:dyDescent="0.25">
      <c r="A45" s="2" t="s">
        <v>95</v>
      </c>
      <c r="B45" s="3">
        <v>3299</v>
      </c>
      <c r="C45" s="4" t="s">
        <v>22</v>
      </c>
      <c r="D45" s="5">
        <v>750</v>
      </c>
    </row>
    <row r="46" spans="1:4" x14ac:dyDescent="0.25">
      <c r="A46" s="2" t="s">
        <v>96</v>
      </c>
      <c r="B46" s="3">
        <v>3299</v>
      </c>
      <c r="C46" s="4" t="s">
        <v>22</v>
      </c>
      <c r="D46" s="5">
        <v>174</v>
      </c>
    </row>
    <row r="47" spans="1:4" x14ac:dyDescent="0.25">
      <c r="A47" s="2" t="s">
        <v>81</v>
      </c>
      <c r="B47" s="3">
        <v>3431</v>
      </c>
      <c r="C47" t="s">
        <v>80</v>
      </c>
      <c r="D47" s="5">
        <v>43.11</v>
      </c>
    </row>
    <row r="48" spans="1:4" ht="18.75" x14ac:dyDescent="0.3">
      <c r="A48" s="18" t="s">
        <v>13</v>
      </c>
      <c r="B48" s="18"/>
      <c r="C48" s="18"/>
      <c r="D48" s="6">
        <f>SUM(D9:D47)</f>
        <v>33579.51</v>
      </c>
    </row>
    <row r="49" spans="1:4" ht="18.75" x14ac:dyDescent="0.3">
      <c r="A49" s="7"/>
      <c r="B49" s="8"/>
      <c r="C49" s="8"/>
      <c r="D49" s="9"/>
    </row>
    <row r="50" spans="1:4" ht="30" x14ac:dyDescent="0.25">
      <c r="A50" s="19" t="s">
        <v>21</v>
      </c>
      <c r="B50" s="3">
        <v>3111</v>
      </c>
      <c r="C50" s="10" t="s">
        <v>14</v>
      </c>
      <c r="D50" s="11">
        <v>139027.60999999999</v>
      </c>
    </row>
    <row r="51" spans="1:4" x14ac:dyDescent="0.25">
      <c r="A51" s="19"/>
      <c r="B51" s="3">
        <v>3113</v>
      </c>
      <c r="C51" s="10" t="s">
        <v>15</v>
      </c>
      <c r="D51" s="11">
        <v>2129.1799999999998</v>
      </c>
    </row>
    <row r="52" spans="1:4" x14ac:dyDescent="0.25">
      <c r="A52" s="19"/>
      <c r="B52" s="3">
        <v>3114</v>
      </c>
      <c r="C52" s="10" t="s">
        <v>16</v>
      </c>
      <c r="D52" s="11">
        <v>2530.94</v>
      </c>
    </row>
    <row r="53" spans="1:4" x14ac:dyDescent="0.25">
      <c r="A53" s="19"/>
      <c r="B53" s="3">
        <v>3121</v>
      </c>
      <c r="C53" s="10" t="s">
        <v>17</v>
      </c>
      <c r="D53" s="11">
        <v>2648.64</v>
      </c>
    </row>
    <row r="54" spans="1:4" x14ac:dyDescent="0.25">
      <c r="A54" s="19"/>
      <c r="B54" s="3">
        <v>3132</v>
      </c>
      <c r="C54" s="4" t="s">
        <v>18</v>
      </c>
      <c r="D54" s="11">
        <v>23708.48</v>
      </c>
    </row>
    <row r="55" spans="1:4" x14ac:dyDescent="0.25">
      <c r="A55" s="19"/>
      <c r="B55" s="3">
        <v>3212</v>
      </c>
      <c r="C55" s="4" t="s">
        <v>19</v>
      </c>
      <c r="D55" s="11">
        <v>2543.17</v>
      </c>
    </row>
    <row r="56" spans="1:4" ht="18.75" x14ac:dyDescent="0.3">
      <c r="A56" s="20" t="s">
        <v>20</v>
      </c>
      <c r="B56" s="21"/>
      <c r="C56" s="21"/>
      <c r="D56" s="6">
        <f>SUM(D50:D55)</f>
        <v>172588.02000000002</v>
      </c>
    </row>
    <row r="57" spans="1:4" ht="18.75" x14ac:dyDescent="0.3">
      <c r="A57" s="22" t="s">
        <v>85</v>
      </c>
      <c r="B57" s="22"/>
      <c r="C57" s="22"/>
      <c r="D57" s="14">
        <f>D48+D56</f>
        <v>206167.53000000003</v>
      </c>
    </row>
    <row r="58" spans="1:4" x14ac:dyDescent="0.25">
      <c r="B58" s="12"/>
      <c r="D58" s="13"/>
    </row>
    <row r="59" spans="1:4" x14ac:dyDescent="0.25">
      <c r="B59" s="12"/>
      <c r="D59" s="13"/>
    </row>
  </sheetData>
  <mergeCells count="5">
    <mergeCell ref="A6:D6"/>
    <mergeCell ref="A48:C48"/>
    <mergeCell ref="A50:A55"/>
    <mergeCell ref="A56:C56"/>
    <mergeCell ref="A57:C5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D6DCF6-FE91-4593-BDAE-73BA9C9ECC80}">
          <x14:formula1>
            <xm:f>List3!$A:$A</xm:f>
          </x14:formula1>
          <xm:sqref>A9:A47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A0B-14BF-4E91-A5B2-2C62DE5FC94D}">
  <dimension ref="A1:A64"/>
  <sheetViews>
    <sheetView topLeftCell="A40" workbookViewId="0">
      <selection activeCell="A59" sqref="A59"/>
    </sheetView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70</v>
      </c>
    </row>
    <row r="3" spans="1:1" x14ac:dyDescent="0.25">
      <c r="A3" t="s">
        <v>89</v>
      </c>
    </row>
    <row r="4" spans="1:1" x14ac:dyDescent="0.25">
      <c r="A4" t="s">
        <v>88</v>
      </c>
    </row>
    <row r="5" spans="1:1" x14ac:dyDescent="0.25">
      <c r="A5" t="s">
        <v>29</v>
      </c>
    </row>
    <row r="6" spans="1:1" x14ac:dyDescent="0.25">
      <c r="A6" t="s">
        <v>87</v>
      </c>
    </row>
    <row r="7" spans="1:1" x14ac:dyDescent="0.25">
      <c r="A7" t="s">
        <v>93</v>
      </c>
    </row>
    <row r="8" spans="1:1" x14ac:dyDescent="0.25">
      <c r="A8" t="s">
        <v>92</v>
      </c>
    </row>
    <row r="9" spans="1:1" x14ac:dyDescent="0.25">
      <c r="A9" t="s">
        <v>79</v>
      </c>
    </row>
    <row r="10" spans="1:1" x14ac:dyDescent="0.25">
      <c r="A10" t="s">
        <v>26</v>
      </c>
    </row>
    <row r="11" spans="1:1" x14ac:dyDescent="0.25">
      <c r="A11" t="s">
        <v>40</v>
      </c>
    </row>
    <row r="12" spans="1:1" x14ac:dyDescent="0.25">
      <c r="A12" t="s">
        <v>48</v>
      </c>
    </row>
    <row r="13" spans="1:1" x14ac:dyDescent="0.25">
      <c r="A13" t="s">
        <v>75</v>
      </c>
    </row>
    <row r="14" spans="1:1" x14ac:dyDescent="0.25">
      <c r="A14" t="s">
        <v>90</v>
      </c>
    </row>
    <row r="15" spans="1:1" x14ac:dyDescent="0.25">
      <c r="A15" t="s">
        <v>73</v>
      </c>
    </row>
    <row r="16" spans="1:1" x14ac:dyDescent="0.25">
      <c r="A16" t="s">
        <v>30</v>
      </c>
    </row>
    <row r="17" spans="1:1" x14ac:dyDescent="0.25">
      <c r="A17" t="s">
        <v>63</v>
      </c>
    </row>
    <row r="18" spans="1:1" x14ac:dyDescent="0.25">
      <c r="A18" t="s">
        <v>62</v>
      </c>
    </row>
    <row r="19" spans="1:1" x14ac:dyDescent="0.25">
      <c r="A19" t="s">
        <v>34</v>
      </c>
    </row>
    <row r="20" spans="1:1" x14ac:dyDescent="0.25">
      <c r="A20" t="s">
        <v>53</v>
      </c>
    </row>
    <row r="21" spans="1:1" x14ac:dyDescent="0.25">
      <c r="A21" t="s">
        <v>66</v>
      </c>
    </row>
    <row r="22" spans="1:1" x14ac:dyDescent="0.25">
      <c r="A22" t="s">
        <v>50</v>
      </c>
    </row>
    <row r="23" spans="1:1" x14ac:dyDescent="0.25">
      <c r="A23" t="s">
        <v>56</v>
      </c>
    </row>
    <row r="24" spans="1:1" x14ac:dyDescent="0.25">
      <c r="A24" t="s">
        <v>55</v>
      </c>
    </row>
    <row r="25" spans="1:1" x14ac:dyDescent="0.25">
      <c r="A25" t="s">
        <v>67</v>
      </c>
    </row>
    <row r="26" spans="1:1" x14ac:dyDescent="0.25">
      <c r="A26" t="s">
        <v>24</v>
      </c>
    </row>
    <row r="27" spans="1:1" x14ac:dyDescent="0.25">
      <c r="A27" t="s">
        <v>69</v>
      </c>
    </row>
    <row r="28" spans="1:1" x14ac:dyDescent="0.25">
      <c r="A28" t="s">
        <v>43</v>
      </c>
    </row>
    <row r="29" spans="1:1" x14ac:dyDescent="0.25">
      <c r="A29" t="s">
        <v>76</v>
      </c>
    </row>
    <row r="30" spans="1:1" x14ac:dyDescent="0.25">
      <c r="A30" t="s">
        <v>33</v>
      </c>
    </row>
    <row r="31" spans="1:1" x14ac:dyDescent="0.25">
      <c r="A31" t="s">
        <v>36</v>
      </c>
    </row>
    <row r="32" spans="1:1" x14ac:dyDescent="0.25">
      <c r="A32" t="s">
        <v>52</v>
      </c>
    </row>
    <row r="33" spans="1:1" x14ac:dyDescent="0.25">
      <c r="A33" t="s">
        <v>78</v>
      </c>
    </row>
    <row r="34" spans="1:1" x14ac:dyDescent="0.25">
      <c r="A34" t="s">
        <v>47</v>
      </c>
    </row>
    <row r="35" spans="1:1" x14ac:dyDescent="0.25">
      <c r="A35" t="s">
        <v>49</v>
      </c>
    </row>
    <row r="36" spans="1:1" x14ac:dyDescent="0.25">
      <c r="A36" t="s">
        <v>65</v>
      </c>
    </row>
    <row r="37" spans="1:1" x14ac:dyDescent="0.25">
      <c r="A37" t="s">
        <v>60</v>
      </c>
    </row>
    <row r="38" spans="1:1" x14ac:dyDescent="0.25">
      <c r="A38" t="s">
        <v>58</v>
      </c>
    </row>
    <row r="39" spans="1:1" x14ac:dyDescent="0.25">
      <c r="A39" t="s">
        <v>45</v>
      </c>
    </row>
    <row r="40" spans="1:1" x14ac:dyDescent="0.25">
      <c r="A40" t="s">
        <v>54</v>
      </c>
    </row>
    <row r="41" spans="1:1" x14ac:dyDescent="0.25">
      <c r="A41" t="s">
        <v>31</v>
      </c>
    </row>
    <row r="42" spans="1:1" x14ac:dyDescent="0.25">
      <c r="A42" t="s">
        <v>82</v>
      </c>
    </row>
    <row r="43" spans="1:1" x14ac:dyDescent="0.25">
      <c r="A43" t="s">
        <v>42</v>
      </c>
    </row>
    <row r="44" spans="1:1" x14ac:dyDescent="0.25">
      <c r="A44" t="s">
        <v>8</v>
      </c>
    </row>
    <row r="45" spans="1:1" x14ac:dyDescent="0.25">
      <c r="A45" t="s">
        <v>81</v>
      </c>
    </row>
    <row r="46" spans="1:1" x14ac:dyDescent="0.25">
      <c r="A46" t="s">
        <v>74</v>
      </c>
    </row>
    <row r="47" spans="1:1" x14ac:dyDescent="0.25">
      <c r="A47" t="s">
        <v>44</v>
      </c>
    </row>
    <row r="48" spans="1:1" x14ac:dyDescent="0.25">
      <c r="A48" t="s">
        <v>37</v>
      </c>
    </row>
    <row r="49" spans="1:1" x14ac:dyDescent="0.25">
      <c r="A49" t="s">
        <v>27</v>
      </c>
    </row>
    <row r="50" spans="1:1" x14ac:dyDescent="0.25">
      <c r="A50" t="s">
        <v>39</v>
      </c>
    </row>
    <row r="51" spans="1:1" x14ac:dyDescent="0.25">
      <c r="A51" t="s">
        <v>35</v>
      </c>
    </row>
    <row r="52" spans="1:1" x14ac:dyDescent="0.25">
      <c r="A52" t="s">
        <v>94</v>
      </c>
    </row>
    <row r="53" spans="1:1" x14ac:dyDescent="0.25">
      <c r="A53" t="s">
        <v>57</v>
      </c>
    </row>
    <row r="54" spans="1:1" x14ac:dyDescent="0.25">
      <c r="A54" t="s">
        <v>72</v>
      </c>
    </row>
    <row r="55" spans="1:1" x14ac:dyDescent="0.25">
      <c r="A55" t="s">
        <v>28</v>
      </c>
    </row>
    <row r="56" spans="1:1" x14ac:dyDescent="0.25">
      <c r="A56" t="s">
        <v>86</v>
      </c>
    </row>
    <row r="57" spans="1:1" x14ac:dyDescent="0.25">
      <c r="A57" t="s">
        <v>46</v>
      </c>
    </row>
    <row r="58" spans="1:1" x14ac:dyDescent="0.25">
      <c r="A58" t="s">
        <v>97</v>
      </c>
    </row>
    <row r="59" spans="1:1" x14ac:dyDescent="0.25">
      <c r="A59" t="s">
        <v>41</v>
      </c>
    </row>
    <row r="60" spans="1:1" x14ac:dyDescent="0.25">
      <c r="A60" t="s">
        <v>68</v>
      </c>
    </row>
    <row r="61" spans="1:1" x14ac:dyDescent="0.25">
      <c r="A61" t="s">
        <v>51</v>
      </c>
    </row>
    <row r="62" spans="1:1" x14ac:dyDescent="0.25">
      <c r="A62" t="s">
        <v>32</v>
      </c>
    </row>
    <row r="63" spans="1:1" x14ac:dyDescent="0.25">
      <c r="A63" t="s">
        <v>59</v>
      </c>
    </row>
    <row r="64" spans="1:1" x14ac:dyDescent="0.25">
      <c r="A64" t="s">
        <v>96</v>
      </c>
    </row>
  </sheetData>
  <sortState ref="A2:A64">
    <sortCondition ref="A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dcterms:created xsi:type="dcterms:W3CDTF">2024-02-19T20:19:52Z</dcterms:created>
  <dcterms:modified xsi:type="dcterms:W3CDTF">2024-06-20T05:47:16Z</dcterms:modified>
</cp:coreProperties>
</file>