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195" windowHeight="9210" activeTab="3"/>
  </bookViews>
  <sheets>
    <sheet name="učenici" sheetId="1" r:id="rId1"/>
    <sheet name="učenice" sheetId="14" r:id="rId2"/>
    <sheet name="UKUPNO (M)" sheetId="13" r:id="rId3"/>
    <sheet name="UKUPNO (Ž)" sheetId="12" r:id="rId4"/>
    <sheet name="ŠTAFETA" sheetId="15" r:id="rId5"/>
  </sheets>
  <calcPr calcId="145621"/>
</workbook>
</file>

<file path=xl/calcChain.xml><?xml version="1.0" encoding="utf-8"?>
<calcChain xmlns="http://schemas.openxmlformats.org/spreadsheetml/2006/main">
  <c r="N10" i="13"/>
  <c r="N9"/>
  <c r="N8"/>
  <c r="N7"/>
  <c r="N6"/>
  <c r="N10" i="12"/>
  <c r="N9"/>
  <c r="N8"/>
  <c r="N7"/>
  <c r="N6"/>
</calcChain>
</file>

<file path=xl/sharedStrings.xml><?xml version="1.0" encoding="utf-8"?>
<sst xmlns="http://schemas.openxmlformats.org/spreadsheetml/2006/main" count="345" uniqueCount="197">
  <si>
    <t>115 cm</t>
  </si>
  <si>
    <t>natjecatelj</t>
  </si>
  <si>
    <t>1.</t>
  </si>
  <si>
    <t>štafeta</t>
  </si>
  <si>
    <t xml:space="preserve">               ŠTAFETA 4 X 200 m (mješovita)</t>
  </si>
  <si>
    <t>ŠKOLA</t>
  </si>
  <si>
    <t>Klanjec</t>
  </si>
  <si>
    <t xml:space="preserve">Kumrovec </t>
  </si>
  <si>
    <t>Tuhelj</t>
  </si>
  <si>
    <t>ukupno</t>
  </si>
  <si>
    <t>UKUPNI REDOSLIJED</t>
  </si>
  <si>
    <t>mjesto</t>
  </si>
  <si>
    <t>bodovi</t>
  </si>
  <si>
    <t>rezultat</t>
  </si>
  <si>
    <t>BACANJE KUGLE- učenici</t>
  </si>
  <si>
    <t>SKOK U VIS - učenici</t>
  </si>
  <si>
    <t>SKOK U DALJ - učenici</t>
  </si>
  <si>
    <t>100 m - učenici</t>
  </si>
  <si>
    <t>BACANJE KUGLE- učenice</t>
  </si>
  <si>
    <t>SKOK U VIS - učenice</t>
  </si>
  <si>
    <t>SKOK U DALJ - učenice</t>
  </si>
  <si>
    <t>600 m - učenice</t>
  </si>
  <si>
    <r>
      <t xml:space="preserve">                                         </t>
    </r>
    <r>
      <rPr>
        <b/>
        <u/>
        <sz val="14"/>
        <rFont val="Arial"/>
        <family val="2"/>
        <charset val="238"/>
      </rPr>
      <t>UKUPNI REDOSLIJED- djevojčice</t>
    </r>
  </si>
  <si>
    <r>
      <t xml:space="preserve">                                         </t>
    </r>
    <r>
      <rPr>
        <b/>
        <u/>
        <sz val="14"/>
        <rFont val="Arial"/>
        <family val="2"/>
        <charset val="238"/>
      </rPr>
      <t>UKUPNI REDOSLIJED- dječaci</t>
    </r>
  </si>
  <si>
    <t>135 cm</t>
  </si>
  <si>
    <t>110 cm</t>
  </si>
  <si>
    <t>100 m - učenice</t>
  </si>
  <si>
    <t>2.</t>
  </si>
  <si>
    <t>3.</t>
  </si>
  <si>
    <t>4.</t>
  </si>
  <si>
    <t>5.</t>
  </si>
  <si>
    <t>6.</t>
  </si>
  <si>
    <t xml:space="preserve">    600 m</t>
  </si>
  <si>
    <t>300 m - učenici</t>
  </si>
  <si>
    <t>300 m - učenice</t>
  </si>
  <si>
    <t>* kugla 3 kg</t>
  </si>
  <si>
    <t>* kugla 4 kg</t>
  </si>
  <si>
    <t>vrijeme</t>
  </si>
  <si>
    <t>800 m - učenici</t>
  </si>
  <si>
    <t>146 cm</t>
  </si>
  <si>
    <t>1. KUMROVEC</t>
  </si>
  <si>
    <t>123 cm</t>
  </si>
  <si>
    <t>3. KUMROVEC</t>
  </si>
  <si>
    <t>ANTONIA GAŠPAR (KL)</t>
  </si>
  <si>
    <t>MAJA GALIĆ (KR)</t>
  </si>
  <si>
    <t>SARA PILKO (KU)</t>
  </si>
  <si>
    <t>LANA JAVORIĆ - ILIĆ (TU)</t>
  </si>
  <si>
    <t>MELANIJA BERC (KU)</t>
  </si>
  <si>
    <t>PETRA SLOVENEC (KL)</t>
  </si>
  <si>
    <t>PAOLA BOGOVIĆ (KR)</t>
  </si>
  <si>
    <t>MARTINA PTUJEC (TU)</t>
  </si>
  <si>
    <t>7.</t>
  </si>
  <si>
    <t>8.</t>
  </si>
  <si>
    <t>7,60 m</t>
  </si>
  <si>
    <t>7,22 m</t>
  </si>
  <si>
    <t>7,06 m</t>
  </si>
  <si>
    <t>6,70 m</t>
  </si>
  <si>
    <t>6,64 m</t>
  </si>
  <si>
    <t>6,48 m</t>
  </si>
  <si>
    <t>6,43 m</t>
  </si>
  <si>
    <t>6,09 m</t>
  </si>
  <si>
    <t>MANUELA KOLIĆ (KR)</t>
  </si>
  <si>
    <t>KARLA MAČEK (KU)</t>
  </si>
  <si>
    <t>MONIKA GLUHAK (KU)</t>
  </si>
  <si>
    <t>TARA KRAMAR (KL)</t>
  </si>
  <si>
    <t>ANA MARIĆ (TU)</t>
  </si>
  <si>
    <t>ERIKA ŠOKOTA (TU)</t>
  </si>
  <si>
    <t>PATRICIA ŠTIH (KL)</t>
  </si>
  <si>
    <t>PETRA BERKOVIĆ (KR)</t>
  </si>
  <si>
    <t>126 cm</t>
  </si>
  <si>
    <t>100 cm</t>
  </si>
  <si>
    <t xml:space="preserve">NIKA SINKOVIĆ (KL) </t>
  </si>
  <si>
    <t>MATEJA TUŠAK (TU)</t>
  </si>
  <si>
    <t>ANTONIJA KRALJ (TU)</t>
  </si>
  <si>
    <t>MIHAELA ERDELIĆ (KU)</t>
  </si>
  <si>
    <t>JASMINA IVANKOVIĆ (KU)</t>
  </si>
  <si>
    <t>IDA PREGLEJ (KL)</t>
  </si>
  <si>
    <t>MIHAELA JAMBREPIĆ (KR)</t>
  </si>
  <si>
    <t>3,70 m</t>
  </si>
  <si>
    <t>3,60 m</t>
  </si>
  <si>
    <t>3,50 m</t>
  </si>
  <si>
    <t>3,47 m</t>
  </si>
  <si>
    <t>3,46 m</t>
  </si>
  <si>
    <t>3,36 m</t>
  </si>
  <si>
    <t>3,33 m</t>
  </si>
  <si>
    <t>3,17 m</t>
  </si>
  <si>
    <t>MAGDALENA RUKAVINA (KR)</t>
  </si>
  <si>
    <t>KARLA LOJEN (KU)</t>
  </si>
  <si>
    <t>VALENTINA CVRTILA (TU)</t>
  </si>
  <si>
    <t>LORENA DOMITER (KL)</t>
  </si>
  <si>
    <t>ANĐELA ANTONIĆ (KU)</t>
  </si>
  <si>
    <t>MARIJA ŽNIDAREC (TU)</t>
  </si>
  <si>
    <t>KLARA RUKAVINA (KR)</t>
  </si>
  <si>
    <t>JELENA BABIĆ (KL)</t>
  </si>
  <si>
    <t>TAJANA GAJŠAK (KU)</t>
  </si>
  <si>
    <t>BLAŽENKA CINGULIN (KR)</t>
  </si>
  <si>
    <t>LEA ČIŽMEK (KL)</t>
  </si>
  <si>
    <t>ŽANAMARI LONČAREC (KU)</t>
  </si>
  <si>
    <t>NATALIJA GLAS (KL)</t>
  </si>
  <si>
    <t>MARTINA TUŠAK (TU)</t>
  </si>
  <si>
    <t>LANA ZANOŠKI (TU)</t>
  </si>
  <si>
    <t>VALENTINA CINGULIN (KR)</t>
  </si>
  <si>
    <t>HANA HARAPIN (KL)</t>
  </si>
  <si>
    <t>VALENTINA MAČEK (KU)</t>
  </si>
  <si>
    <t>MARIJA BOGOVIĆ (KR)</t>
  </si>
  <si>
    <t>LORENA KOLMAN (TU)</t>
  </si>
  <si>
    <t>KATARINA MAČEK (KU)</t>
  </si>
  <si>
    <t>ANA ZANOŠKI (TU)</t>
  </si>
  <si>
    <t>LUCIJA BOROŠAK (KR)</t>
  </si>
  <si>
    <t>ELLA IŠEK (KL)</t>
  </si>
  <si>
    <t>MELANI BERIĆ (KR)</t>
  </si>
  <si>
    <t>Kraljevec na Sutli</t>
  </si>
  <si>
    <t>2. KLANJEC</t>
  </si>
  <si>
    <t>3. KRALJEVEC NA SUTLI</t>
  </si>
  <si>
    <t>4. TUHELJ</t>
  </si>
  <si>
    <t>PAVAO HARAPIN (KL)</t>
  </si>
  <si>
    <t>MIHAEL FILKO (KL)</t>
  </si>
  <si>
    <t>IVAN CVETKO (TU)</t>
  </si>
  <si>
    <t>MARKO ŽURAJ (KR)</t>
  </si>
  <si>
    <t>VILIM PONGRAC (KR)</t>
  </si>
  <si>
    <t>DOMINIK PENEZIĆ (KU)</t>
  </si>
  <si>
    <t>PATRICK ZAIĆ (KU)</t>
  </si>
  <si>
    <t>NIKOLA GAVRIĆ (TU)</t>
  </si>
  <si>
    <t>11,09 m</t>
  </si>
  <si>
    <t>10,30 m</t>
  </si>
  <si>
    <t>10,20 m</t>
  </si>
  <si>
    <t>10,06 m</t>
  </si>
  <si>
    <t>9,91 m</t>
  </si>
  <si>
    <t>9,57 m</t>
  </si>
  <si>
    <t>7,61 m</t>
  </si>
  <si>
    <t>7,54 m</t>
  </si>
  <si>
    <t>FILIP BEDENIKOVIĆ (KU)</t>
  </si>
  <si>
    <t>ANTUN SLAVIČEK (TU)</t>
  </si>
  <si>
    <t>KARLO KOLAR (KR)</t>
  </si>
  <si>
    <t>MATEJ SOM (KR)</t>
  </si>
  <si>
    <t>ERIK HERCIGONJA (TU)</t>
  </si>
  <si>
    <t>STJEPAN ANTOLIĆ (KL)</t>
  </si>
  <si>
    <t>MIRKO STANKOVIĆ (KL)</t>
  </si>
  <si>
    <t>NOA AŠČERIĆ (KU)</t>
  </si>
  <si>
    <t>PETAR NOVOSEL (KR)</t>
  </si>
  <si>
    <t>LEONARDNO SPORIŠ (KU)</t>
  </si>
  <si>
    <t>FILIP PAVLINIĆ (TU)</t>
  </si>
  <si>
    <t>LUKA FIRŠT (KL)</t>
  </si>
  <si>
    <t>PATRIK PAPPO (KR)</t>
  </si>
  <si>
    <t>SEBASTIJA HARAPIN (KL)</t>
  </si>
  <si>
    <t>DAVID ANDRLON (KU)</t>
  </si>
  <si>
    <t>MIHAEL ŠTIH (TU)</t>
  </si>
  <si>
    <t xml:space="preserve"> </t>
  </si>
  <si>
    <t>143 cm</t>
  </si>
  <si>
    <t>125 cm</t>
  </si>
  <si>
    <t>KARLO PAVLINIĆ (TU)</t>
  </si>
  <si>
    <t>FILIP LEPEJ (KL)</t>
  </si>
  <si>
    <t>SANDRO PETROVIĆ (KL)</t>
  </si>
  <si>
    <t>MATEJ PETRINA (KU)</t>
  </si>
  <si>
    <t>KARLO SUŠEC (TU)</t>
  </si>
  <si>
    <t>IVAN BALJA (KR)</t>
  </si>
  <si>
    <t>IVAN ARŽEK (KU)</t>
  </si>
  <si>
    <t>JURICA ŠINKO (KR)</t>
  </si>
  <si>
    <t>4,71 m</t>
  </si>
  <si>
    <t>4,70 m</t>
  </si>
  <si>
    <t>4,69 m</t>
  </si>
  <si>
    <t>4,44 m</t>
  </si>
  <si>
    <t>4,20 m</t>
  </si>
  <si>
    <t>4,08 m</t>
  </si>
  <si>
    <t>3,78 m</t>
  </si>
  <si>
    <t>IVAN RUKAVINA (KR)</t>
  </si>
  <si>
    <t>ANTONIO ZGORELEC (KU)</t>
  </si>
  <si>
    <t>GABRIJEL SKRBETA (KL)</t>
  </si>
  <si>
    <t>LUKA SUŠEC (TU)</t>
  </si>
  <si>
    <t>KARLO DOMITER (KL)</t>
  </si>
  <si>
    <t>LUKA MLINARIĆ (TU)</t>
  </si>
  <si>
    <t>DAVID TURKUŠIĆ (KU)</t>
  </si>
  <si>
    <t>BORNA BERIĆ (KR)</t>
  </si>
  <si>
    <t>BRUNO ŠPILJAR (KU)</t>
  </si>
  <si>
    <t>SILVIO TRNJAR (TU)</t>
  </si>
  <si>
    <t>ALEN JAVORIĆ - ILIĆ (TU)</t>
  </si>
  <si>
    <t>TIN PRTENJAK (KU)</t>
  </si>
  <si>
    <t>ANTONIO TRBUHA (KR)</t>
  </si>
  <si>
    <t>LUKA PETEK (KL)</t>
  </si>
  <si>
    <t>BRUNO FINK (KL)</t>
  </si>
  <si>
    <t>TIN TRBUHA (KR)</t>
  </si>
  <si>
    <t>1. TUHELJ</t>
  </si>
  <si>
    <t>4. KRALJEVEC NA SUTLI</t>
  </si>
  <si>
    <t>bacanje kugle</t>
  </si>
  <si>
    <t xml:space="preserve">  skok u vis</t>
  </si>
  <si>
    <t xml:space="preserve">    300 m</t>
  </si>
  <si>
    <t xml:space="preserve"> skok u dalj</t>
  </si>
  <si>
    <t xml:space="preserve">     100 m </t>
  </si>
  <si>
    <t xml:space="preserve">    800 m</t>
  </si>
  <si>
    <t>TUHELJ- Mihael Štih, Ana Marić,</t>
  </si>
  <si>
    <t>Filip Pavlinić, Antonija Kralj</t>
  </si>
  <si>
    <t>KLANJEC- Pavao Harapin, Lorena Domiter,</t>
  </si>
  <si>
    <t>Filip Lepej, Hana Harapin</t>
  </si>
  <si>
    <t>KUMROVEC- Filip Bedeniković, Karla Maček,</t>
  </si>
  <si>
    <t>Bruno Špiljar, Monika Gluhak</t>
  </si>
  <si>
    <t xml:space="preserve">KRALJEVEC NA SUTLI- Matej Som, Marija Bogović, </t>
  </si>
  <si>
    <t>Antonio Trbuha, Blaženka Cingulin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</si>
</sst>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18"/>
      <name val="Arial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sz val="14"/>
      <name val="Arial"/>
      <charset val="238"/>
    </font>
    <font>
      <sz val="12"/>
      <name val="Arial"/>
      <charset val="238"/>
    </font>
    <font>
      <sz val="16"/>
      <name val="Arial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Fill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0" fontId="0" fillId="0" borderId="3" xfId="0" applyBorder="1"/>
    <xf numFmtId="0" fontId="7" fillId="0" borderId="0" xfId="0" applyFont="1"/>
    <xf numFmtId="0" fontId="0" fillId="0" borderId="0" xfId="0" applyNumberFormat="1" applyBorder="1" applyAlignment="1">
      <alignment horizontal="center"/>
    </xf>
    <xf numFmtId="0" fontId="5" fillId="0" borderId="0" xfId="0" applyFont="1" applyBorder="1"/>
    <xf numFmtId="0" fontId="0" fillId="0" borderId="0" xfId="0" applyFill="1" applyBorder="1"/>
    <xf numFmtId="0" fontId="9" fillId="0" borderId="0" xfId="0" applyNumberFormat="1" applyFont="1" applyFill="1" applyBorder="1" applyAlignment="1">
      <alignment horizontal="center"/>
    </xf>
    <xf numFmtId="0" fontId="5" fillId="0" borderId="3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0" fontId="5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5" xfId="0" applyFill="1" applyBorder="1"/>
    <xf numFmtId="0" fontId="10" fillId="0" borderId="2" xfId="0" applyFont="1" applyBorder="1"/>
    <xf numFmtId="0" fontId="12" fillId="0" borderId="6" xfId="0" applyFont="1" applyBorder="1"/>
    <xf numFmtId="0" fontId="12" fillId="0" borderId="7" xfId="0" applyFont="1" applyBorder="1"/>
    <xf numFmtId="0" fontId="14" fillId="0" borderId="0" xfId="0" applyFont="1" applyBorder="1"/>
    <xf numFmtId="2" fontId="0" fillId="0" borderId="1" xfId="0" applyNumberForma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0" fontId="10" fillId="0" borderId="0" xfId="0" applyFont="1"/>
    <xf numFmtId="20" fontId="10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8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20" fontId="13" fillId="0" borderId="1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10" fillId="0" borderId="11" xfId="0" applyFont="1" applyFill="1" applyBorder="1"/>
    <xf numFmtId="0" fontId="1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12" xfId="0" applyBorder="1" applyAlignment="1">
      <alignment vertical="center"/>
    </xf>
    <xf numFmtId="0" fontId="10" fillId="0" borderId="1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P83"/>
  <sheetViews>
    <sheetView topLeftCell="A3" workbookViewId="0">
      <selection activeCell="G36" sqref="G36"/>
    </sheetView>
  </sheetViews>
  <sheetFormatPr defaultRowHeight="12.75"/>
  <cols>
    <col min="1" max="1" width="4.7109375" style="7" customWidth="1"/>
    <col min="2" max="2" width="30.5703125" style="5" customWidth="1"/>
    <col min="3" max="3" width="12.85546875" style="5" customWidth="1"/>
    <col min="4" max="4" width="9.5703125" style="5" hidden="1" customWidth="1"/>
    <col min="5" max="5" width="10.7109375" style="7" customWidth="1"/>
    <col min="6" max="6" width="6.7109375" style="5" customWidth="1"/>
    <col min="7" max="7" width="4.85546875" style="7" customWidth="1"/>
    <col min="8" max="8" width="30.7109375" style="5" customWidth="1"/>
    <col min="9" max="9" width="12.85546875" style="5" customWidth="1"/>
    <col min="10" max="10" width="10.7109375" style="7" customWidth="1"/>
    <col min="11" max="14" width="6.7109375" style="5" customWidth="1"/>
    <col min="15" max="16384" width="9.140625" style="5"/>
  </cols>
  <sheetData>
    <row r="4" spans="1:16" ht="19.5" customHeight="1"/>
    <row r="5" spans="1:16" ht="20.100000000000001" customHeight="1">
      <c r="K5" s="7"/>
      <c r="L5" s="7"/>
      <c r="M5" s="7"/>
      <c r="N5" s="7"/>
      <c r="O5" s="13"/>
      <c r="P5" s="13"/>
    </row>
    <row r="6" spans="1:16" ht="20.100000000000001" customHeight="1">
      <c r="B6" s="15" t="s">
        <v>14</v>
      </c>
      <c r="F6" s="12"/>
      <c r="H6" s="15" t="s">
        <v>17</v>
      </c>
    </row>
    <row r="7" spans="1:16" ht="20.100000000000001" customHeight="1"/>
    <row r="8" spans="1:16" ht="20.100000000000001" customHeight="1">
      <c r="A8" s="58"/>
      <c r="B8" s="61" t="s">
        <v>1</v>
      </c>
      <c r="C8" s="59" t="s">
        <v>13</v>
      </c>
      <c r="D8" s="61" t="s">
        <v>11</v>
      </c>
      <c r="E8" s="59" t="s">
        <v>12</v>
      </c>
      <c r="G8" s="58"/>
      <c r="H8" s="51" t="s">
        <v>1</v>
      </c>
      <c r="I8" s="59" t="s">
        <v>13</v>
      </c>
      <c r="J8" s="59" t="s">
        <v>12</v>
      </c>
    </row>
    <row r="9" spans="1:16" ht="20.100000000000001" customHeight="1">
      <c r="A9" s="58" t="s">
        <v>2</v>
      </c>
      <c r="B9" s="52" t="s">
        <v>115</v>
      </c>
      <c r="C9" s="55" t="s">
        <v>123</v>
      </c>
      <c r="D9" s="53"/>
      <c r="E9" s="58">
        <v>8</v>
      </c>
      <c r="G9" s="58" t="s">
        <v>2</v>
      </c>
      <c r="H9" s="52" t="s">
        <v>131</v>
      </c>
      <c r="I9" s="66"/>
      <c r="J9" s="58">
        <v>8</v>
      </c>
    </row>
    <row r="10" spans="1:16" ht="20.100000000000001" customHeight="1">
      <c r="A10" s="58" t="s">
        <v>27</v>
      </c>
      <c r="B10" s="52" t="s">
        <v>116</v>
      </c>
      <c r="C10" s="55" t="s">
        <v>124</v>
      </c>
      <c r="D10" s="53"/>
      <c r="E10" s="58">
        <v>7</v>
      </c>
      <c r="F10" s="7"/>
      <c r="G10" s="58" t="s">
        <v>27</v>
      </c>
      <c r="H10" s="52" t="s">
        <v>132</v>
      </c>
      <c r="I10" s="67"/>
      <c r="J10" s="58">
        <v>7</v>
      </c>
    </row>
    <row r="11" spans="1:16" ht="20.100000000000001" customHeight="1">
      <c r="A11" s="58" t="s">
        <v>28</v>
      </c>
      <c r="B11" s="52" t="s">
        <v>117</v>
      </c>
      <c r="C11" s="55" t="s">
        <v>125</v>
      </c>
      <c r="D11" s="53"/>
      <c r="E11" s="58">
        <v>6</v>
      </c>
      <c r="G11" s="58" t="s">
        <v>28</v>
      </c>
      <c r="H11" s="68" t="s">
        <v>133</v>
      </c>
      <c r="I11" s="67"/>
      <c r="J11" s="58">
        <v>6</v>
      </c>
    </row>
    <row r="12" spans="1:16" ht="20.100000000000001" customHeight="1">
      <c r="A12" s="58" t="s">
        <v>29</v>
      </c>
      <c r="B12" s="52" t="s">
        <v>118</v>
      </c>
      <c r="C12" s="55" t="s">
        <v>126</v>
      </c>
      <c r="D12" s="53"/>
      <c r="E12" s="58">
        <v>5</v>
      </c>
      <c r="G12" s="58" t="s">
        <v>29</v>
      </c>
      <c r="H12" s="52" t="s">
        <v>134</v>
      </c>
      <c r="I12" s="67"/>
      <c r="J12" s="58">
        <v>5</v>
      </c>
    </row>
    <row r="13" spans="1:16" ht="20.100000000000001" customHeight="1">
      <c r="A13" s="58" t="s">
        <v>30</v>
      </c>
      <c r="B13" s="52" t="s">
        <v>119</v>
      </c>
      <c r="C13" s="55" t="s">
        <v>127</v>
      </c>
      <c r="D13" s="53"/>
      <c r="E13" s="58">
        <v>4</v>
      </c>
      <c r="G13" s="58" t="s">
        <v>30</v>
      </c>
      <c r="H13" s="52" t="s">
        <v>135</v>
      </c>
      <c r="I13" s="67"/>
      <c r="J13" s="58">
        <v>4</v>
      </c>
    </row>
    <row r="14" spans="1:16" ht="20.100000000000001" customHeight="1">
      <c r="A14" s="55" t="s">
        <v>31</v>
      </c>
      <c r="B14" s="52" t="s">
        <v>120</v>
      </c>
      <c r="C14" s="55" t="s">
        <v>128</v>
      </c>
      <c r="D14" s="53"/>
      <c r="E14" s="58">
        <v>3</v>
      </c>
      <c r="G14" s="55" t="s">
        <v>31</v>
      </c>
      <c r="H14" s="52" t="s">
        <v>136</v>
      </c>
      <c r="I14" s="67"/>
      <c r="J14" s="58">
        <v>3</v>
      </c>
    </row>
    <row r="15" spans="1:16" ht="20.100000000000001" customHeight="1">
      <c r="A15" s="55" t="s">
        <v>51</v>
      </c>
      <c r="B15" s="52" t="s">
        <v>121</v>
      </c>
      <c r="C15" s="55" t="s">
        <v>129</v>
      </c>
      <c r="D15" s="53"/>
      <c r="E15" s="58">
        <v>2</v>
      </c>
      <c r="G15" s="55" t="s">
        <v>51</v>
      </c>
      <c r="H15" s="52" t="s">
        <v>137</v>
      </c>
      <c r="I15" s="67"/>
      <c r="J15" s="58">
        <v>2</v>
      </c>
    </row>
    <row r="16" spans="1:16" ht="18" customHeight="1">
      <c r="A16" s="55" t="s">
        <v>52</v>
      </c>
      <c r="B16" s="52" t="s">
        <v>122</v>
      </c>
      <c r="C16" s="55" t="s">
        <v>130</v>
      </c>
      <c r="D16" s="53"/>
      <c r="E16" s="58">
        <v>1</v>
      </c>
      <c r="G16" s="55" t="s">
        <v>52</v>
      </c>
      <c r="H16" s="69" t="s">
        <v>138</v>
      </c>
      <c r="I16" s="67"/>
      <c r="J16" s="58">
        <v>1</v>
      </c>
    </row>
    <row r="17" spans="1:11" ht="20.100000000000001" customHeight="1">
      <c r="B17" s="30" t="s">
        <v>36</v>
      </c>
    </row>
    <row r="18" spans="1:11" ht="20.100000000000001" customHeight="1"/>
    <row r="19" spans="1:11" ht="20.100000000000001" customHeight="1"/>
    <row r="20" spans="1:11" ht="20.100000000000001" customHeight="1"/>
    <row r="21" spans="1:11" ht="20.100000000000001" customHeight="1"/>
    <row r="22" spans="1:11" ht="20.100000000000001" customHeight="1">
      <c r="B22" s="15" t="s">
        <v>15</v>
      </c>
      <c r="H22" s="15" t="s">
        <v>16</v>
      </c>
    </row>
    <row r="23" spans="1:11" ht="19.5" customHeight="1"/>
    <row r="24" spans="1:11" ht="15">
      <c r="A24" s="58"/>
      <c r="B24" s="61" t="s">
        <v>1</v>
      </c>
      <c r="C24" s="59" t="s">
        <v>13</v>
      </c>
      <c r="D24" s="61" t="s">
        <v>11</v>
      </c>
      <c r="E24" s="59" t="s">
        <v>12</v>
      </c>
      <c r="G24" s="4"/>
      <c r="H24" s="8" t="s">
        <v>1</v>
      </c>
      <c r="I24" s="11" t="s">
        <v>13</v>
      </c>
      <c r="J24" s="38" t="s">
        <v>12</v>
      </c>
      <c r="K24" s="22"/>
    </row>
    <row r="25" spans="1:11" ht="19.5" customHeight="1">
      <c r="A25" s="58" t="s">
        <v>2</v>
      </c>
      <c r="B25" s="52" t="s">
        <v>146</v>
      </c>
      <c r="C25" s="62" t="s">
        <v>39</v>
      </c>
      <c r="D25" s="52"/>
      <c r="E25" s="58">
        <v>8</v>
      </c>
      <c r="F25" s="65"/>
      <c r="G25" s="58" t="s">
        <v>2</v>
      </c>
      <c r="H25" s="23" t="s">
        <v>150</v>
      </c>
      <c r="I25" s="29" t="s">
        <v>158</v>
      </c>
      <c r="J25" s="58">
        <v>8</v>
      </c>
      <c r="K25" s="16"/>
    </row>
    <row r="26" spans="1:11" ht="19.5" customHeight="1">
      <c r="A26" s="58" t="s">
        <v>27</v>
      </c>
      <c r="B26" s="52" t="s">
        <v>139</v>
      </c>
      <c r="C26" s="62" t="s">
        <v>148</v>
      </c>
      <c r="D26" s="52"/>
      <c r="E26" s="58">
        <v>7</v>
      </c>
      <c r="F26" s="24"/>
      <c r="G26" s="58" t="s">
        <v>27</v>
      </c>
      <c r="H26" s="23" t="s">
        <v>151</v>
      </c>
      <c r="I26" s="25" t="s">
        <v>159</v>
      </c>
      <c r="J26" s="58">
        <v>7</v>
      </c>
      <c r="K26" s="16"/>
    </row>
    <row r="27" spans="1:11" ht="19.5" customHeight="1">
      <c r="A27" s="58" t="s">
        <v>28</v>
      </c>
      <c r="B27" s="52" t="s">
        <v>140</v>
      </c>
      <c r="C27" s="55" t="s">
        <v>148</v>
      </c>
      <c r="D27" s="52"/>
      <c r="E27" s="58">
        <v>6</v>
      </c>
      <c r="F27" s="24"/>
      <c r="G27" s="58" t="s">
        <v>28</v>
      </c>
      <c r="H27" s="23" t="s">
        <v>152</v>
      </c>
      <c r="I27" s="25" t="s">
        <v>160</v>
      </c>
      <c r="J27" s="58">
        <v>6</v>
      </c>
      <c r="K27" s="16"/>
    </row>
    <row r="28" spans="1:11" ht="19.5" customHeight="1">
      <c r="A28" s="58" t="s">
        <v>29</v>
      </c>
      <c r="B28" s="52" t="s">
        <v>141</v>
      </c>
      <c r="C28" s="55" t="s">
        <v>24</v>
      </c>
      <c r="D28" s="52"/>
      <c r="E28" s="58">
        <v>5</v>
      </c>
      <c r="F28" s="24"/>
      <c r="G28" s="58" t="s">
        <v>29</v>
      </c>
      <c r="H28" s="23" t="s">
        <v>153</v>
      </c>
      <c r="I28" s="25" t="s">
        <v>161</v>
      </c>
      <c r="J28" s="58">
        <v>5</v>
      </c>
      <c r="K28" s="16"/>
    </row>
    <row r="29" spans="1:11" ht="19.5" customHeight="1">
      <c r="A29" s="58" t="s">
        <v>30</v>
      </c>
      <c r="B29" s="52" t="s">
        <v>142</v>
      </c>
      <c r="C29" s="55" t="s">
        <v>24</v>
      </c>
      <c r="D29" s="52"/>
      <c r="E29" s="58">
        <v>4</v>
      </c>
      <c r="F29" s="24"/>
      <c r="G29" s="58" t="s">
        <v>30</v>
      </c>
      <c r="H29" s="23" t="s">
        <v>154</v>
      </c>
      <c r="I29" s="25" t="s">
        <v>162</v>
      </c>
      <c r="J29" s="58">
        <v>4</v>
      </c>
      <c r="K29" s="16"/>
    </row>
    <row r="30" spans="1:11" ht="19.5" customHeight="1">
      <c r="A30" s="55" t="s">
        <v>31</v>
      </c>
      <c r="B30" s="52" t="s">
        <v>143</v>
      </c>
      <c r="C30" s="55" t="s">
        <v>149</v>
      </c>
      <c r="D30" s="52"/>
      <c r="E30" s="58">
        <v>3</v>
      </c>
      <c r="F30" s="24"/>
      <c r="G30" s="55" t="s">
        <v>31</v>
      </c>
      <c r="H30" s="23" t="s">
        <v>155</v>
      </c>
      <c r="I30" s="25" t="s">
        <v>163</v>
      </c>
      <c r="J30" s="58">
        <v>3</v>
      </c>
      <c r="K30" s="16"/>
    </row>
    <row r="31" spans="1:11" ht="19.5" customHeight="1">
      <c r="A31" s="55" t="s">
        <v>51</v>
      </c>
      <c r="B31" s="52" t="s">
        <v>144</v>
      </c>
      <c r="C31" s="55" t="s">
        <v>25</v>
      </c>
      <c r="D31" s="52"/>
      <c r="E31" s="58">
        <v>2</v>
      </c>
      <c r="F31" s="24"/>
      <c r="G31" s="55" t="s">
        <v>51</v>
      </c>
      <c r="H31" s="23" t="s">
        <v>156</v>
      </c>
      <c r="I31" s="25" t="s">
        <v>164</v>
      </c>
      <c r="J31" s="58">
        <v>2</v>
      </c>
      <c r="K31" s="16"/>
    </row>
    <row r="32" spans="1:11" ht="19.5" customHeight="1">
      <c r="A32" s="55" t="s">
        <v>52</v>
      </c>
      <c r="B32" s="52" t="s">
        <v>145</v>
      </c>
      <c r="C32" s="55" t="s">
        <v>25</v>
      </c>
      <c r="D32" s="52"/>
      <c r="E32" s="58">
        <v>1</v>
      </c>
      <c r="F32" s="24"/>
      <c r="G32" s="55" t="s">
        <v>52</v>
      </c>
      <c r="H32" s="23" t="s">
        <v>157</v>
      </c>
      <c r="I32" s="25" t="s">
        <v>80</v>
      </c>
      <c r="J32" s="58">
        <v>1</v>
      </c>
      <c r="K32" s="16"/>
    </row>
    <row r="33" spans="1:11" ht="9.75" customHeight="1"/>
    <row r="34" spans="1:11" ht="19.5" customHeight="1">
      <c r="B34" s="15" t="s">
        <v>38</v>
      </c>
      <c r="H34" s="73" t="s">
        <v>33</v>
      </c>
    </row>
    <row r="35" spans="1:11" ht="10.5" customHeight="1"/>
    <row r="36" spans="1:11" ht="19.5" customHeight="1">
      <c r="A36" s="58"/>
      <c r="B36" s="53" t="s">
        <v>1</v>
      </c>
      <c r="C36" s="59" t="s">
        <v>13</v>
      </c>
      <c r="D36" s="61" t="s">
        <v>11</v>
      </c>
      <c r="E36" s="59" t="s">
        <v>12</v>
      </c>
      <c r="G36" s="58"/>
      <c r="H36" s="53" t="s">
        <v>1</v>
      </c>
      <c r="I36" s="59" t="s">
        <v>13</v>
      </c>
      <c r="J36" s="59" t="s">
        <v>12</v>
      </c>
    </row>
    <row r="37" spans="1:11" ht="19.5" customHeight="1">
      <c r="A37" s="70" t="s">
        <v>2</v>
      </c>
      <c r="B37" s="52" t="s">
        <v>165</v>
      </c>
      <c r="C37" s="43">
        <v>9.7222222222222224E-2</v>
      </c>
      <c r="D37" s="52"/>
      <c r="E37" s="58">
        <v>8</v>
      </c>
      <c r="F37" s="34"/>
      <c r="G37" s="58" t="s">
        <v>2</v>
      </c>
      <c r="H37" s="52" t="s">
        <v>173</v>
      </c>
      <c r="I37" s="71">
        <v>43.28</v>
      </c>
      <c r="J37" s="58">
        <v>8</v>
      </c>
    </row>
    <row r="38" spans="1:11" ht="19.5" customHeight="1">
      <c r="A38" s="58" t="s">
        <v>27</v>
      </c>
      <c r="B38" s="52" t="s">
        <v>166</v>
      </c>
      <c r="C38" s="64">
        <v>0.10902777777777778</v>
      </c>
      <c r="D38" s="53"/>
      <c r="E38" s="58">
        <v>7</v>
      </c>
      <c r="G38" s="58" t="s">
        <v>27</v>
      </c>
      <c r="H38" s="52" t="s">
        <v>174</v>
      </c>
      <c r="I38" s="71">
        <v>45.53</v>
      </c>
      <c r="J38" s="58">
        <v>7</v>
      </c>
    </row>
    <row r="39" spans="1:11" ht="19.5" customHeight="1">
      <c r="A39" s="58" t="s">
        <v>28</v>
      </c>
      <c r="B39" s="52" t="s">
        <v>167</v>
      </c>
      <c r="C39" s="64">
        <v>0.1111111111111111</v>
      </c>
      <c r="D39" s="53"/>
      <c r="E39" s="58">
        <v>6</v>
      </c>
      <c r="G39" s="58" t="s">
        <v>28</v>
      </c>
      <c r="H39" s="52" t="s">
        <v>175</v>
      </c>
      <c r="I39" s="71">
        <v>47.48</v>
      </c>
      <c r="J39" s="58">
        <v>6</v>
      </c>
    </row>
    <row r="40" spans="1:11" ht="19.5" customHeight="1">
      <c r="A40" s="58" t="s">
        <v>29</v>
      </c>
      <c r="B40" s="52" t="s">
        <v>168</v>
      </c>
      <c r="C40" s="64">
        <v>0.11597222222222221</v>
      </c>
      <c r="D40" s="53"/>
      <c r="E40" s="58">
        <v>5</v>
      </c>
      <c r="G40" s="58" t="s">
        <v>29</v>
      </c>
      <c r="H40" s="52" t="s">
        <v>176</v>
      </c>
      <c r="I40" s="72">
        <v>48.19</v>
      </c>
      <c r="J40" s="58">
        <v>5</v>
      </c>
      <c r="K40" s="20"/>
    </row>
    <row r="41" spans="1:11" ht="19.5" customHeight="1">
      <c r="A41" s="55" t="s">
        <v>30</v>
      </c>
      <c r="B41" s="52" t="s">
        <v>169</v>
      </c>
      <c r="C41" s="64">
        <v>0.1173611111111111</v>
      </c>
      <c r="D41" s="53"/>
      <c r="E41" s="58">
        <v>4</v>
      </c>
      <c r="G41" s="58" t="s">
        <v>30</v>
      </c>
      <c r="H41" s="52" t="s">
        <v>177</v>
      </c>
      <c r="I41" s="72">
        <v>48.5</v>
      </c>
      <c r="J41" s="58">
        <v>4</v>
      </c>
      <c r="K41" s="20"/>
    </row>
    <row r="42" spans="1:11" ht="19.5" customHeight="1">
      <c r="A42" s="55" t="s">
        <v>31</v>
      </c>
      <c r="B42" s="52" t="s">
        <v>170</v>
      </c>
      <c r="C42" s="64">
        <v>0.12013888888888889</v>
      </c>
      <c r="D42" s="53"/>
      <c r="E42" s="58">
        <v>3</v>
      </c>
      <c r="G42" s="55" t="s">
        <v>31</v>
      </c>
      <c r="H42" s="52" t="s">
        <v>178</v>
      </c>
      <c r="I42" s="72">
        <v>49.23</v>
      </c>
      <c r="J42" s="58">
        <v>3</v>
      </c>
      <c r="K42" s="20"/>
    </row>
    <row r="43" spans="1:11" ht="19.5" customHeight="1">
      <c r="A43" s="55" t="s">
        <v>51</v>
      </c>
      <c r="B43" s="52" t="s">
        <v>171</v>
      </c>
      <c r="C43" s="64">
        <v>0.12569444444444444</v>
      </c>
      <c r="D43" s="53"/>
      <c r="E43" s="58">
        <v>2</v>
      </c>
      <c r="G43" s="55" t="s">
        <v>51</v>
      </c>
      <c r="H43" s="52" t="s">
        <v>179</v>
      </c>
      <c r="I43" s="72">
        <v>53.06</v>
      </c>
      <c r="J43" s="58">
        <v>2</v>
      </c>
      <c r="K43" s="20"/>
    </row>
    <row r="44" spans="1:11" ht="19.5" customHeight="1">
      <c r="A44" s="55" t="s">
        <v>52</v>
      </c>
      <c r="B44" s="52" t="s">
        <v>172</v>
      </c>
      <c r="C44" s="64">
        <v>0.14722222222222223</v>
      </c>
      <c r="D44" s="53"/>
      <c r="E44" s="58">
        <v>1</v>
      </c>
      <c r="G44" s="55" t="s">
        <v>52</v>
      </c>
      <c r="H44" s="52" t="s">
        <v>180</v>
      </c>
      <c r="I44" s="43">
        <v>6.0416666666666667E-2</v>
      </c>
      <c r="J44" s="58">
        <v>1</v>
      </c>
      <c r="K44" s="20"/>
    </row>
    <row r="45" spans="1:11" ht="19.5" customHeight="1">
      <c r="C45" s="7"/>
    </row>
    <row r="46" spans="1:11" ht="19.5" customHeight="1">
      <c r="C46" s="7"/>
    </row>
    <row r="48" spans="1:11" ht="18">
      <c r="B48" s="15" t="s">
        <v>147</v>
      </c>
    </row>
    <row r="50" spans="1:5" ht="15">
      <c r="C50" s="28"/>
      <c r="D50" s="19"/>
      <c r="E50" s="39"/>
    </row>
    <row r="51" spans="1:5" ht="19.5" customHeight="1">
      <c r="C51" s="21"/>
    </row>
    <row r="52" spans="1:5" ht="19.5" customHeight="1">
      <c r="B52" s="20"/>
      <c r="C52" s="18"/>
    </row>
    <row r="53" spans="1:5" ht="19.5" customHeight="1">
      <c r="B53" s="20"/>
      <c r="C53" s="18"/>
    </row>
    <row r="54" spans="1:5" ht="19.5" customHeight="1">
      <c r="C54" s="18"/>
    </row>
    <row r="55" spans="1:5" ht="19.5" customHeight="1">
      <c r="C55" s="18"/>
    </row>
    <row r="56" spans="1:5" ht="19.5" customHeight="1">
      <c r="B56" s="20"/>
      <c r="C56" s="18"/>
    </row>
    <row r="57" spans="1:5" ht="19.5" customHeight="1">
      <c r="B57" s="20"/>
      <c r="C57" s="18"/>
    </row>
    <row r="58" spans="1:5" ht="19.5" customHeight="1">
      <c r="C58" s="18"/>
    </row>
    <row r="59" spans="1:5" ht="19.5" customHeight="1">
      <c r="A59" s="13"/>
      <c r="C59" s="18"/>
    </row>
    <row r="60" spans="1:5" ht="19.5" customHeight="1">
      <c r="A60" s="13"/>
      <c r="C60" s="18"/>
    </row>
    <row r="63" spans="1:5" ht="19.5" customHeight="1"/>
    <row r="64" spans="1:5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spans="3:3" ht="19.5" customHeight="1"/>
    <row r="82" spans="3:3" ht="19.5" customHeight="1"/>
    <row r="83" spans="3:3" ht="19.5" customHeight="1">
      <c r="C83" s="18"/>
    </row>
  </sheetData>
  <phoneticPr fontId="3" type="noConversion"/>
  <pageMargins left="0.59055118110236227" right="0.59055118110236227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9"/>
  <sheetViews>
    <sheetView topLeftCell="A34" workbookViewId="0">
      <selection activeCell="H50" sqref="H50"/>
    </sheetView>
  </sheetViews>
  <sheetFormatPr defaultRowHeight="12.75"/>
  <cols>
    <col min="1" max="1" width="4.7109375" style="40" customWidth="1"/>
    <col min="2" max="2" width="35.7109375" customWidth="1"/>
    <col min="3" max="3" width="12.140625" customWidth="1"/>
    <col min="4" max="4" width="7.85546875" hidden="1" customWidth="1"/>
    <col min="5" max="5" width="8.85546875" style="40" customWidth="1"/>
    <col min="7" max="7" width="4.7109375" style="40" customWidth="1"/>
    <col min="8" max="8" width="30.7109375" customWidth="1"/>
    <col min="9" max="9" width="12.140625" customWidth="1"/>
    <col min="10" max="10" width="8.7109375" style="40" customWidth="1"/>
  </cols>
  <sheetData>
    <row r="3" spans="1:10" ht="19.5" customHeight="1"/>
    <row r="4" spans="1:10" ht="19.5" customHeight="1"/>
    <row r="5" spans="1:10" ht="19.5" customHeight="1"/>
    <row r="6" spans="1:10" ht="19.5" customHeight="1">
      <c r="B6" s="15" t="s">
        <v>18</v>
      </c>
      <c r="C6" s="5"/>
      <c r="D6" s="5"/>
      <c r="E6" s="7"/>
      <c r="F6" s="12"/>
      <c r="H6" s="15" t="s">
        <v>19</v>
      </c>
      <c r="I6" s="5"/>
      <c r="J6" s="7"/>
    </row>
    <row r="7" spans="1:10" ht="19.5" customHeight="1">
      <c r="B7" s="5"/>
      <c r="C7" s="5"/>
      <c r="D7" s="5"/>
      <c r="E7" s="7"/>
      <c r="F7" s="5"/>
      <c r="H7" s="5"/>
      <c r="I7" s="5"/>
      <c r="J7" s="7"/>
    </row>
    <row r="8" spans="1:10" ht="20.25" customHeight="1">
      <c r="A8" s="4"/>
      <c r="B8" s="50" t="s">
        <v>1</v>
      </c>
      <c r="C8" s="50" t="s">
        <v>13</v>
      </c>
      <c r="D8" s="51"/>
      <c r="E8" s="50" t="s">
        <v>12</v>
      </c>
      <c r="F8" s="24"/>
      <c r="G8" s="55"/>
      <c r="H8" s="50" t="s">
        <v>1</v>
      </c>
      <c r="I8" s="59" t="s">
        <v>13</v>
      </c>
      <c r="J8" s="59" t="s">
        <v>12</v>
      </c>
    </row>
    <row r="9" spans="1:10" ht="20.25" customHeight="1">
      <c r="A9" s="4" t="s">
        <v>2</v>
      </c>
      <c r="B9" s="52" t="s">
        <v>43</v>
      </c>
      <c r="C9" s="55" t="s">
        <v>53</v>
      </c>
      <c r="D9" s="23"/>
      <c r="E9" s="25">
        <v>8</v>
      </c>
      <c r="F9" s="24"/>
      <c r="G9" s="58" t="s">
        <v>2</v>
      </c>
      <c r="H9" s="56" t="s">
        <v>61</v>
      </c>
      <c r="I9" s="55" t="s">
        <v>69</v>
      </c>
      <c r="J9" s="55">
        <v>8</v>
      </c>
    </row>
    <row r="10" spans="1:10" ht="20.25" customHeight="1">
      <c r="A10" s="4" t="s">
        <v>27</v>
      </c>
      <c r="B10" s="52" t="s">
        <v>44</v>
      </c>
      <c r="C10" s="55" t="s">
        <v>54</v>
      </c>
      <c r="D10" s="23"/>
      <c r="E10" s="25">
        <v>7</v>
      </c>
      <c r="F10" s="26"/>
      <c r="G10" s="58" t="s">
        <v>27</v>
      </c>
      <c r="H10" s="56" t="s">
        <v>62</v>
      </c>
      <c r="I10" s="55" t="s">
        <v>41</v>
      </c>
      <c r="J10" s="55">
        <v>7</v>
      </c>
    </row>
    <row r="11" spans="1:10" ht="20.25" customHeight="1">
      <c r="A11" s="4" t="s">
        <v>28</v>
      </c>
      <c r="B11" s="52" t="s">
        <v>45</v>
      </c>
      <c r="C11" s="55" t="s">
        <v>55</v>
      </c>
      <c r="D11" s="23"/>
      <c r="E11" s="25">
        <v>6</v>
      </c>
      <c r="F11" s="24"/>
      <c r="G11" s="58" t="s">
        <v>28</v>
      </c>
      <c r="H11" s="56" t="s">
        <v>63</v>
      </c>
      <c r="I11" s="55" t="s">
        <v>0</v>
      </c>
      <c r="J11" s="55">
        <v>6</v>
      </c>
    </row>
    <row r="12" spans="1:10" ht="20.25" customHeight="1">
      <c r="A12" s="4" t="s">
        <v>29</v>
      </c>
      <c r="B12" s="52" t="s">
        <v>46</v>
      </c>
      <c r="C12" s="55" t="s">
        <v>56</v>
      </c>
      <c r="D12" s="23"/>
      <c r="E12" s="25">
        <v>5</v>
      </c>
      <c r="F12" s="24"/>
      <c r="G12" s="58" t="s">
        <v>29</v>
      </c>
      <c r="H12" s="56" t="s">
        <v>64</v>
      </c>
      <c r="I12" s="55" t="s">
        <v>0</v>
      </c>
      <c r="J12" s="55">
        <v>5</v>
      </c>
    </row>
    <row r="13" spans="1:10" ht="20.25" customHeight="1">
      <c r="A13" s="4" t="s">
        <v>30</v>
      </c>
      <c r="B13" s="52" t="s">
        <v>47</v>
      </c>
      <c r="C13" s="55" t="s">
        <v>57</v>
      </c>
      <c r="D13" s="23"/>
      <c r="E13" s="25">
        <v>4</v>
      </c>
      <c r="F13" s="24"/>
      <c r="G13" s="58" t="s">
        <v>30</v>
      </c>
      <c r="H13" s="56" t="s">
        <v>65</v>
      </c>
      <c r="I13" s="55" t="s">
        <v>0</v>
      </c>
      <c r="J13" s="55">
        <v>4</v>
      </c>
    </row>
    <row r="14" spans="1:10" ht="20.25" customHeight="1">
      <c r="A14" s="4" t="s">
        <v>31</v>
      </c>
      <c r="B14" s="52" t="s">
        <v>48</v>
      </c>
      <c r="C14" s="55" t="s">
        <v>58</v>
      </c>
      <c r="D14" s="23"/>
      <c r="E14" s="25">
        <v>3</v>
      </c>
      <c r="F14" s="24"/>
      <c r="G14" s="58" t="s">
        <v>31</v>
      </c>
      <c r="H14" s="56" t="s">
        <v>66</v>
      </c>
      <c r="I14" s="55" t="s">
        <v>0</v>
      </c>
      <c r="J14" s="55">
        <v>3</v>
      </c>
    </row>
    <row r="15" spans="1:10" ht="19.5" customHeight="1">
      <c r="A15" s="4" t="s">
        <v>51</v>
      </c>
      <c r="B15" s="53" t="s">
        <v>49</v>
      </c>
      <c r="C15" s="58" t="s">
        <v>59</v>
      </c>
      <c r="D15" s="3"/>
      <c r="E15" s="4">
        <v>2</v>
      </c>
      <c r="F15" s="5"/>
      <c r="G15" s="58" t="s">
        <v>51</v>
      </c>
      <c r="H15" s="60" t="s">
        <v>67</v>
      </c>
      <c r="I15" s="58" t="s">
        <v>0</v>
      </c>
      <c r="J15" s="58">
        <v>2</v>
      </c>
    </row>
    <row r="16" spans="1:10" ht="19.5" customHeight="1">
      <c r="A16" s="4" t="s">
        <v>52</v>
      </c>
      <c r="B16" s="54" t="s">
        <v>50</v>
      </c>
      <c r="C16" s="58" t="s">
        <v>60</v>
      </c>
      <c r="D16" s="3"/>
      <c r="E16" s="4">
        <v>1</v>
      </c>
      <c r="F16" s="5"/>
      <c r="G16" s="58" t="s">
        <v>52</v>
      </c>
      <c r="H16" s="57" t="s">
        <v>68</v>
      </c>
      <c r="I16" s="58" t="s">
        <v>70</v>
      </c>
      <c r="J16" s="58">
        <v>1</v>
      </c>
    </row>
    <row r="17" spans="1:10" ht="19.5" customHeight="1">
      <c r="B17" s="20" t="s">
        <v>35</v>
      </c>
      <c r="F17" s="5"/>
      <c r="G17" s="7"/>
      <c r="H17" s="5"/>
      <c r="I17" s="5"/>
    </row>
    <row r="18" spans="1:10" ht="19.5" customHeight="1">
      <c r="F18" s="5"/>
      <c r="G18" s="7"/>
      <c r="H18" s="5"/>
      <c r="I18" s="5"/>
    </row>
    <row r="19" spans="1:10" ht="7.5" customHeight="1"/>
    <row r="20" spans="1:10" ht="20.100000000000001" customHeight="1">
      <c r="B20" s="15" t="s">
        <v>20</v>
      </c>
      <c r="C20" s="5"/>
      <c r="D20" s="5"/>
      <c r="E20" s="7"/>
      <c r="F20" s="5"/>
      <c r="H20" s="15" t="s">
        <v>21</v>
      </c>
      <c r="I20" s="5"/>
      <c r="J20" s="7"/>
    </row>
    <row r="21" spans="1:10" ht="5.25" customHeight="1">
      <c r="B21" s="5"/>
      <c r="C21" s="5"/>
      <c r="D21" s="5"/>
      <c r="E21" s="7"/>
      <c r="F21" s="5"/>
      <c r="H21" s="5"/>
      <c r="I21" s="5"/>
      <c r="J21" s="7"/>
    </row>
    <row r="22" spans="1:10" ht="20.100000000000001" customHeight="1">
      <c r="A22" s="58"/>
      <c r="B22" s="61" t="s">
        <v>1</v>
      </c>
      <c r="C22" s="59" t="s">
        <v>13</v>
      </c>
      <c r="D22" s="61"/>
      <c r="E22" s="59" t="s">
        <v>12</v>
      </c>
      <c r="F22" s="5"/>
      <c r="G22" s="58"/>
      <c r="H22" s="61" t="s">
        <v>1</v>
      </c>
      <c r="I22" s="59" t="s">
        <v>13</v>
      </c>
      <c r="J22" s="59" t="s">
        <v>12</v>
      </c>
    </row>
    <row r="23" spans="1:10" ht="20.100000000000001" customHeight="1">
      <c r="A23" s="58" t="s">
        <v>2</v>
      </c>
      <c r="B23" s="52" t="s">
        <v>71</v>
      </c>
      <c r="C23" s="62" t="s">
        <v>78</v>
      </c>
      <c r="D23" s="52"/>
      <c r="E23" s="55">
        <v>8</v>
      </c>
      <c r="F23" s="34"/>
      <c r="G23" s="58" t="s">
        <v>2</v>
      </c>
      <c r="H23" s="52" t="s">
        <v>86</v>
      </c>
      <c r="I23" s="63">
        <v>8.5416666666666655E-2</v>
      </c>
      <c r="J23" s="55">
        <v>8</v>
      </c>
    </row>
    <row r="24" spans="1:10" ht="20.100000000000001" customHeight="1">
      <c r="A24" s="58" t="s">
        <v>27</v>
      </c>
      <c r="B24" s="52" t="s">
        <v>72</v>
      </c>
      <c r="C24" s="55" t="s">
        <v>79</v>
      </c>
      <c r="D24" s="52"/>
      <c r="E24" s="55">
        <v>7</v>
      </c>
      <c r="F24" s="24"/>
      <c r="G24" s="58" t="s">
        <v>27</v>
      </c>
      <c r="H24" s="52" t="s">
        <v>87</v>
      </c>
      <c r="I24" s="64">
        <v>8.819444444444445E-2</v>
      </c>
      <c r="J24" s="55">
        <v>7</v>
      </c>
    </row>
    <row r="25" spans="1:10" ht="20.100000000000001" customHeight="1">
      <c r="A25" s="58" t="s">
        <v>28</v>
      </c>
      <c r="B25" s="52" t="s">
        <v>73</v>
      </c>
      <c r="C25" s="55" t="s">
        <v>80</v>
      </c>
      <c r="D25" s="52"/>
      <c r="E25" s="55">
        <v>6</v>
      </c>
      <c r="F25" s="24"/>
      <c r="G25" s="58" t="s">
        <v>28</v>
      </c>
      <c r="H25" s="52" t="s">
        <v>88</v>
      </c>
      <c r="I25" s="64">
        <v>9.3055555555555558E-2</v>
      </c>
      <c r="J25" s="55">
        <v>6</v>
      </c>
    </row>
    <row r="26" spans="1:10" ht="20.100000000000001" customHeight="1">
      <c r="A26" s="58" t="s">
        <v>29</v>
      </c>
      <c r="B26" s="52" t="s">
        <v>110</v>
      </c>
      <c r="C26" s="55" t="s">
        <v>81</v>
      </c>
      <c r="D26" s="52"/>
      <c r="E26" s="55">
        <v>5</v>
      </c>
      <c r="F26" s="24"/>
      <c r="G26" s="58" t="s">
        <v>29</v>
      </c>
      <c r="H26" s="52" t="s">
        <v>89</v>
      </c>
      <c r="I26" s="64">
        <v>9.5833333333333326E-2</v>
      </c>
      <c r="J26" s="55">
        <v>5</v>
      </c>
    </row>
    <row r="27" spans="1:10" ht="20.100000000000001" customHeight="1">
      <c r="A27" s="58" t="s">
        <v>30</v>
      </c>
      <c r="B27" s="52" t="s">
        <v>74</v>
      </c>
      <c r="C27" s="55" t="s">
        <v>82</v>
      </c>
      <c r="D27" s="52"/>
      <c r="E27" s="55">
        <v>4</v>
      </c>
      <c r="F27" s="24"/>
      <c r="G27" s="58" t="s">
        <v>30</v>
      </c>
      <c r="H27" s="52" t="s">
        <v>90</v>
      </c>
      <c r="I27" s="64">
        <v>9.6527777777777768E-2</v>
      </c>
      <c r="J27" s="55">
        <v>4</v>
      </c>
    </row>
    <row r="28" spans="1:10" ht="20.100000000000001" customHeight="1">
      <c r="A28" s="58" t="s">
        <v>31</v>
      </c>
      <c r="B28" s="52" t="s">
        <v>75</v>
      </c>
      <c r="C28" s="55" t="s">
        <v>83</v>
      </c>
      <c r="D28" s="52"/>
      <c r="E28" s="55">
        <v>3</v>
      </c>
      <c r="F28" s="24"/>
      <c r="G28" s="58" t="s">
        <v>31</v>
      </c>
      <c r="H28" s="52" t="s">
        <v>91</v>
      </c>
      <c r="I28" s="64">
        <v>9.8611111111111108E-2</v>
      </c>
      <c r="J28" s="55">
        <v>3</v>
      </c>
    </row>
    <row r="29" spans="1:10" ht="20.100000000000001" customHeight="1">
      <c r="A29" s="58" t="s">
        <v>51</v>
      </c>
      <c r="B29" s="52" t="s">
        <v>76</v>
      </c>
      <c r="C29" s="55" t="s">
        <v>84</v>
      </c>
      <c r="D29" s="52"/>
      <c r="E29" s="58">
        <v>2</v>
      </c>
      <c r="F29" s="24"/>
      <c r="G29" s="58" t="s">
        <v>51</v>
      </c>
      <c r="H29" s="52" t="s">
        <v>92</v>
      </c>
      <c r="I29" s="64">
        <v>0.12083333333333333</v>
      </c>
      <c r="J29" s="58">
        <v>2</v>
      </c>
    </row>
    <row r="30" spans="1:10" ht="20.100000000000001" customHeight="1">
      <c r="A30" s="58" t="s">
        <v>52</v>
      </c>
      <c r="B30" s="52" t="s">
        <v>77</v>
      </c>
      <c r="C30" s="55" t="s">
        <v>85</v>
      </c>
      <c r="D30" s="52"/>
      <c r="E30" s="58">
        <v>1</v>
      </c>
      <c r="F30" s="24"/>
      <c r="G30" s="58" t="s">
        <v>52</v>
      </c>
      <c r="H30" s="52" t="s">
        <v>93</v>
      </c>
      <c r="I30" s="64">
        <v>0.1277777777777778</v>
      </c>
      <c r="J30" s="58">
        <v>1</v>
      </c>
    </row>
    <row r="31" spans="1:10" ht="10.5" customHeight="1">
      <c r="F31" s="5"/>
      <c r="G31" s="7"/>
      <c r="H31" s="5"/>
      <c r="I31" s="5"/>
    </row>
    <row r="32" spans="1:10" ht="10.5" customHeight="1">
      <c r="F32" s="5"/>
      <c r="G32" s="7"/>
      <c r="H32" s="5"/>
      <c r="I32" s="5"/>
    </row>
    <row r="33" spans="1:11" ht="20.100000000000001" customHeight="1">
      <c r="B33" s="15" t="s">
        <v>26</v>
      </c>
      <c r="C33" s="5"/>
      <c r="D33" s="5"/>
      <c r="E33" s="7"/>
      <c r="F33" s="5"/>
      <c r="H33" s="15" t="s">
        <v>34</v>
      </c>
      <c r="I33" s="5"/>
      <c r="J33" s="7"/>
      <c r="K33" s="5"/>
    </row>
    <row r="34" spans="1:11" ht="5.25" customHeight="1">
      <c r="B34" s="5"/>
      <c r="C34" s="5"/>
      <c r="D34" s="5"/>
      <c r="E34" s="7"/>
      <c r="F34" s="5"/>
      <c r="H34" s="5"/>
      <c r="I34" s="5"/>
      <c r="J34" s="7"/>
      <c r="K34" s="5"/>
    </row>
    <row r="35" spans="1:11" ht="20.100000000000001" customHeight="1">
      <c r="A35" s="58"/>
      <c r="B35" s="61" t="s">
        <v>1</v>
      </c>
      <c r="C35" s="59" t="s">
        <v>13</v>
      </c>
      <c r="D35" s="61"/>
      <c r="E35" s="59" t="s">
        <v>12</v>
      </c>
      <c r="F35" s="5"/>
      <c r="G35" s="58"/>
      <c r="H35" s="61" t="s">
        <v>1</v>
      </c>
      <c r="I35" s="59" t="s">
        <v>13</v>
      </c>
      <c r="J35" s="59" t="s">
        <v>12</v>
      </c>
    </row>
    <row r="36" spans="1:11" ht="20.100000000000001" customHeight="1">
      <c r="A36" s="58" t="s">
        <v>2</v>
      </c>
      <c r="B36" s="52" t="s">
        <v>94</v>
      </c>
      <c r="C36" s="58"/>
      <c r="D36" s="3"/>
      <c r="E36" s="55">
        <v>8</v>
      </c>
      <c r="F36" s="5"/>
      <c r="G36" s="58" t="s">
        <v>2</v>
      </c>
      <c r="H36" s="52" t="s">
        <v>102</v>
      </c>
      <c r="I36" s="41">
        <v>51.16</v>
      </c>
      <c r="J36" s="55">
        <v>8</v>
      </c>
      <c r="K36" s="42"/>
    </row>
    <row r="37" spans="1:11" ht="20.100000000000001" customHeight="1">
      <c r="A37" s="58" t="s">
        <v>27</v>
      </c>
      <c r="B37" s="52" t="s">
        <v>95</v>
      </c>
      <c r="C37" s="58"/>
      <c r="D37" s="3"/>
      <c r="E37" s="55">
        <v>7</v>
      </c>
      <c r="F37" s="5"/>
      <c r="G37" s="58" t="s">
        <v>27</v>
      </c>
      <c r="H37" s="52" t="s">
        <v>103</v>
      </c>
      <c r="I37" s="35">
        <v>54.47</v>
      </c>
      <c r="J37" s="55">
        <v>7</v>
      </c>
    </row>
    <row r="38" spans="1:11" ht="20.100000000000001" customHeight="1">
      <c r="A38" s="58" t="s">
        <v>28</v>
      </c>
      <c r="B38" s="52" t="s">
        <v>96</v>
      </c>
      <c r="C38" s="58"/>
      <c r="D38" s="3"/>
      <c r="E38" s="55">
        <v>6</v>
      </c>
      <c r="F38" s="5"/>
      <c r="G38" s="58" t="s">
        <v>28</v>
      </c>
      <c r="H38" s="52" t="s">
        <v>104</v>
      </c>
      <c r="I38" s="35">
        <v>57.26</v>
      </c>
      <c r="J38" s="55">
        <v>6</v>
      </c>
    </row>
    <row r="39" spans="1:11" ht="20.100000000000001" customHeight="1">
      <c r="A39" s="58" t="s">
        <v>29</v>
      </c>
      <c r="B39" s="52" t="s">
        <v>97</v>
      </c>
      <c r="C39" s="58"/>
      <c r="D39" s="3"/>
      <c r="E39" s="55">
        <v>5</v>
      </c>
      <c r="F39" s="5"/>
      <c r="G39" s="58" t="s">
        <v>29</v>
      </c>
      <c r="H39" s="52" t="s">
        <v>105</v>
      </c>
      <c r="I39" s="35">
        <v>58.49</v>
      </c>
      <c r="J39" s="55">
        <v>5</v>
      </c>
    </row>
    <row r="40" spans="1:11" ht="20.100000000000001" customHeight="1">
      <c r="A40" s="58" t="s">
        <v>30</v>
      </c>
      <c r="B40" s="52" t="s">
        <v>98</v>
      </c>
      <c r="C40" s="58"/>
      <c r="D40" s="3"/>
      <c r="E40" s="55">
        <v>4</v>
      </c>
      <c r="F40" s="5"/>
      <c r="G40" s="58" t="s">
        <v>30</v>
      </c>
      <c r="H40" s="52" t="s">
        <v>106</v>
      </c>
      <c r="I40" s="43">
        <v>4.3055555555555562E-2</v>
      </c>
      <c r="J40" s="55">
        <v>4</v>
      </c>
    </row>
    <row r="41" spans="1:11" ht="20.100000000000001" customHeight="1">
      <c r="A41" s="58" t="s">
        <v>31</v>
      </c>
      <c r="B41" s="52" t="s">
        <v>99</v>
      </c>
      <c r="C41" s="58"/>
      <c r="D41" s="3"/>
      <c r="E41" s="55">
        <v>3</v>
      </c>
      <c r="F41" s="5"/>
      <c r="G41" s="58" t="s">
        <v>31</v>
      </c>
      <c r="H41" s="52" t="s">
        <v>107</v>
      </c>
      <c r="I41" s="43">
        <v>4.3055555555555562E-2</v>
      </c>
      <c r="J41" s="55">
        <v>3</v>
      </c>
    </row>
    <row r="42" spans="1:11" ht="20.100000000000001" customHeight="1">
      <c r="A42" s="58" t="s">
        <v>51</v>
      </c>
      <c r="B42" s="52" t="s">
        <v>100</v>
      </c>
      <c r="C42" s="58"/>
      <c r="D42" s="3"/>
      <c r="E42" s="58">
        <v>2</v>
      </c>
      <c r="F42" s="5"/>
      <c r="G42" s="58" t="s">
        <v>51</v>
      </c>
      <c r="H42" s="52" t="s">
        <v>108</v>
      </c>
      <c r="I42" s="43">
        <v>4.4444444444444446E-2</v>
      </c>
      <c r="J42" s="58">
        <v>2</v>
      </c>
    </row>
    <row r="43" spans="1:11" ht="20.100000000000001" customHeight="1">
      <c r="A43" s="58" t="s">
        <v>52</v>
      </c>
      <c r="B43" s="52" t="s">
        <v>101</v>
      </c>
      <c r="C43" s="58"/>
      <c r="D43" s="3"/>
      <c r="E43" s="58">
        <v>1</v>
      </c>
      <c r="F43" s="5"/>
      <c r="G43" s="58" t="s">
        <v>52</v>
      </c>
      <c r="H43" s="52" t="s">
        <v>109</v>
      </c>
      <c r="I43" s="43">
        <v>4.5833333333333337E-2</v>
      </c>
      <c r="J43" s="58">
        <v>1</v>
      </c>
    </row>
    <row r="44" spans="1:11" ht="19.5" customHeight="1">
      <c r="F44" s="5"/>
      <c r="G44" s="7"/>
      <c r="H44" s="5"/>
      <c r="I44" s="5"/>
    </row>
    <row r="45" spans="1:11">
      <c r="B45" s="5"/>
      <c r="C45" s="5"/>
      <c r="D45" s="5"/>
      <c r="E45" s="7"/>
      <c r="F45" s="5"/>
      <c r="G45" s="7"/>
      <c r="H45" s="5"/>
      <c r="I45" s="5"/>
    </row>
    <row r="46" spans="1:11">
      <c r="B46" s="5"/>
      <c r="C46" s="5"/>
      <c r="D46" s="5"/>
      <c r="E46" s="7"/>
      <c r="F46" s="5"/>
      <c r="G46" s="7"/>
      <c r="H46" s="5"/>
      <c r="I46" s="5"/>
    </row>
    <row r="47" spans="1:11">
      <c r="F47" s="5"/>
      <c r="G47" s="7"/>
      <c r="H47" s="5"/>
      <c r="I47" s="5"/>
    </row>
    <row r="48" spans="1:11">
      <c r="F48" s="5"/>
      <c r="G48" s="7"/>
      <c r="H48" s="5"/>
      <c r="I48" s="5"/>
    </row>
    <row r="49" spans="6:9" ht="19.5" customHeight="1">
      <c r="F49" s="5"/>
      <c r="G49" s="7"/>
      <c r="H49" s="5"/>
      <c r="I49" s="5"/>
    </row>
    <row r="50" spans="6:9" ht="19.5" customHeight="1">
      <c r="F50" s="5"/>
      <c r="G50" s="7"/>
      <c r="H50" s="5"/>
      <c r="I50" s="5"/>
    </row>
    <row r="51" spans="6:9" ht="19.5" customHeight="1">
      <c r="F51" s="5"/>
      <c r="G51" s="7"/>
      <c r="H51" s="5"/>
      <c r="I51" s="5"/>
    </row>
    <row r="52" spans="6:9" ht="19.5" customHeight="1"/>
    <row r="53" spans="6:9" ht="19.5" customHeight="1"/>
    <row r="54" spans="6:9" ht="19.5" customHeight="1"/>
    <row r="55" spans="6:9" ht="19.5" customHeight="1"/>
    <row r="56" spans="6:9" ht="19.5" customHeight="1"/>
    <row r="57" spans="6:9" ht="19.5" customHeight="1"/>
    <row r="58" spans="6:9" ht="19.5" customHeight="1"/>
    <row r="59" spans="6:9" ht="19.5" customHeight="1"/>
  </sheetData>
  <phoneticPr fontId="3" type="noConversion"/>
  <pageMargins left="0.74803149606299213" right="0.7480314960629921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I8" sqref="I8"/>
    </sheetView>
  </sheetViews>
  <sheetFormatPr defaultRowHeight="12.75"/>
  <cols>
    <col min="1" max="1" width="24" customWidth="1"/>
    <col min="2" max="5" width="5.7109375" customWidth="1"/>
    <col min="6" max="7" width="6.28515625" customWidth="1"/>
    <col min="8" max="10" width="5.7109375" customWidth="1"/>
    <col min="11" max="11" width="6.7109375" customWidth="1"/>
    <col min="12" max="13" width="5.7109375" customWidth="1"/>
  </cols>
  <sheetData>
    <row r="1" spans="1:14" ht="18">
      <c r="A1" s="17" t="s">
        <v>23</v>
      </c>
    </row>
    <row r="5" spans="1:14" ht="30" customHeight="1">
      <c r="A5" s="74" t="s">
        <v>5</v>
      </c>
      <c r="B5" s="76" t="s">
        <v>184</v>
      </c>
      <c r="C5" s="77"/>
      <c r="D5" s="76" t="s">
        <v>185</v>
      </c>
      <c r="E5" s="77"/>
      <c r="F5" s="78" t="s">
        <v>183</v>
      </c>
      <c r="G5" s="77"/>
      <c r="H5" s="76" t="s">
        <v>188</v>
      </c>
      <c r="I5" s="77"/>
      <c r="J5" s="76" t="s">
        <v>186</v>
      </c>
      <c r="K5" s="77"/>
      <c r="L5" s="79" t="s">
        <v>187</v>
      </c>
      <c r="M5" s="77"/>
      <c r="N5" s="80" t="s">
        <v>9</v>
      </c>
    </row>
    <row r="6" spans="1:14" ht="30" customHeight="1">
      <c r="A6" s="75" t="s">
        <v>6</v>
      </c>
      <c r="B6" s="81">
        <v>4</v>
      </c>
      <c r="C6" s="82">
        <v>2</v>
      </c>
      <c r="D6" s="83">
        <v>3</v>
      </c>
      <c r="E6" s="82">
        <v>2</v>
      </c>
      <c r="F6" s="81">
        <v>8</v>
      </c>
      <c r="G6" s="84">
        <v>7</v>
      </c>
      <c r="H6" s="85">
        <v>6</v>
      </c>
      <c r="I6" s="84">
        <v>4</v>
      </c>
      <c r="J6" s="85">
        <v>7</v>
      </c>
      <c r="K6" s="84">
        <v>6</v>
      </c>
      <c r="L6" s="80">
        <v>3</v>
      </c>
      <c r="M6" s="86">
        <v>2</v>
      </c>
      <c r="N6" s="85">
        <f>SUM(B6:M6)</f>
        <v>54</v>
      </c>
    </row>
    <row r="7" spans="1:14" ht="30" customHeight="1">
      <c r="A7" s="75" t="s">
        <v>111</v>
      </c>
      <c r="B7" s="80">
        <v>7</v>
      </c>
      <c r="C7" s="86">
        <v>3</v>
      </c>
      <c r="D7" s="58">
        <v>4</v>
      </c>
      <c r="E7" s="86">
        <v>1</v>
      </c>
      <c r="F7" s="80">
        <v>5</v>
      </c>
      <c r="G7" s="86">
        <v>4</v>
      </c>
      <c r="H7" s="80">
        <v>8</v>
      </c>
      <c r="I7" s="86">
        <v>1</v>
      </c>
      <c r="J7" s="80">
        <v>3</v>
      </c>
      <c r="K7" s="86">
        <v>1</v>
      </c>
      <c r="L7" s="80">
        <v>6</v>
      </c>
      <c r="M7" s="86">
        <v>5</v>
      </c>
      <c r="N7" s="85">
        <f>SUM(B7:M7)</f>
        <v>48</v>
      </c>
    </row>
    <row r="8" spans="1:14" ht="30" customHeight="1">
      <c r="A8" s="74" t="s">
        <v>7</v>
      </c>
      <c r="B8" s="80">
        <v>6</v>
      </c>
      <c r="C8" s="86">
        <v>1</v>
      </c>
      <c r="D8" s="58">
        <v>8</v>
      </c>
      <c r="E8" s="86">
        <v>5</v>
      </c>
      <c r="F8" s="80">
        <v>3</v>
      </c>
      <c r="G8" s="86">
        <v>2</v>
      </c>
      <c r="H8" s="80">
        <v>7</v>
      </c>
      <c r="I8" s="86">
        <v>2</v>
      </c>
      <c r="J8" s="80">
        <v>5</v>
      </c>
      <c r="K8" s="86">
        <v>2</v>
      </c>
      <c r="L8" s="80">
        <v>8</v>
      </c>
      <c r="M8" s="86">
        <v>1</v>
      </c>
      <c r="N8" s="85">
        <f>SUM(B8:M8)</f>
        <v>50</v>
      </c>
    </row>
    <row r="9" spans="1:14" ht="30" hidden="1" customHeight="1">
      <c r="A9" s="74"/>
      <c r="B9" s="80"/>
      <c r="C9" s="86"/>
      <c r="D9" s="58"/>
      <c r="E9" s="86"/>
      <c r="F9" s="80"/>
      <c r="G9" s="86"/>
      <c r="H9" s="80"/>
      <c r="I9" s="86"/>
      <c r="J9" s="80"/>
      <c r="K9" s="86"/>
      <c r="L9" s="80"/>
      <c r="M9" s="86"/>
      <c r="N9" s="85">
        <f>SUM(B9:M9)</f>
        <v>0</v>
      </c>
    </row>
    <row r="10" spans="1:14" ht="33.75" customHeight="1">
      <c r="A10" s="74" t="s">
        <v>8</v>
      </c>
      <c r="B10" s="80">
        <v>8</v>
      </c>
      <c r="C10" s="86">
        <v>5</v>
      </c>
      <c r="D10" s="58">
        <v>7</v>
      </c>
      <c r="E10" s="86">
        <v>6</v>
      </c>
      <c r="F10" s="80">
        <v>6</v>
      </c>
      <c r="G10" s="86">
        <v>1</v>
      </c>
      <c r="H10" s="80">
        <v>5</v>
      </c>
      <c r="I10" s="86">
        <v>3</v>
      </c>
      <c r="J10" s="80">
        <v>8</v>
      </c>
      <c r="K10" s="86">
        <v>4</v>
      </c>
      <c r="L10" s="80">
        <v>7</v>
      </c>
      <c r="M10" s="86">
        <v>4</v>
      </c>
      <c r="N10" s="85">
        <f>SUM(B10:M10)</f>
        <v>64</v>
      </c>
    </row>
    <row r="11" spans="1:1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4"/>
    </row>
    <row r="12" spans="1:14" ht="23.25">
      <c r="A12" s="1" t="s">
        <v>10</v>
      </c>
      <c r="I12" s="5"/>
    </row>
    <row r="13" spans="1:14" ht="30" customHeight="1"/>
    <row r="14" spans="1:14" ht="30" customHeight="1">
      <c r="A14" s="27" t="s">
        <v>181</v>
      </c>
      <c r="B14" s="27">
        <v>64</v>
      </c>
      <c r="C14" s="5"/>
      <c r="L14" s="5"/>
      <c r="M14" s="5"/>
    </row>
    <row r="15" spans="1:14" ht="30" customHeight="1">
      <c r="A15" s="31" t="s">
        <v>112</v>
      </c>
      <c r="B15" s="31">
        <v>54</v>
      </c>
      <c r="C15" s="5"/>
      <c r="I15" s="5"/>
    </row>
    <row r="16" spans="1:14" ht="30" customHeight="1">
      <c r="A16" s="31" t="s">
        <v>42</v>
      </c>
      <c r="B16" s="6">
        <v>50</v>
      </c>
      <c r="C16" s="5"/>
    </row>
    <row r="17" spans="1:2" ht="30" customHeight="1">
      <c r="A17" s="31" t="s">
        <v>182</v>
      </c>
      <c r="B17" s="6">
        <v>48</v>
      </c>
    </row>
  </sheetData>
  <phoneticPr fontId="3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7"/>
  <sheetViews>
    <sheetView tabSelected="1" topLeftCell="A4" workbookViewId="0">
      <selection activeCell="B19" sqref="B19"/>
    </sheetView>
  </sheetViews>
  <sheetFormatPr defaultRowHeight="12.75"/>
  <cols>
    <col min="1" max="1" width="24.85546875" customWidth="1"/>
    <col min="2" max="5" width="5.7109375" customWidth="1"/>
    <col min="6" max="6" width="6.140625" customWidth="1"/>
    <col min="7" max="7" width="6.28515625" customWidth="1"/>
    <col min="8" max="8" width="5.7109375" customWidth="1"/>
    <col min="9" max="9" width="5" customWidth="1"/>
    <col min="10" max="10" width="5.7109375" customWidth="1"/>
    <col min="11" max="11" width="6.28515625" customWidth="1"/>
    <col min="12" max="13" width="5.7109375" customWidth="1"/>
  </cols>
  <sheetData>
    <row r="1" spans="1:14" ht="18">
      <c r="A1" s="17" t="s">
        <v>22</v>
      </c>
    </row>
    <row r="5" spans="1:14" ht="30" customHeight="1">
      <c r="A5" s="74" t="s">
        <v>5</v>
      </c>
      <c r="B5" s="76" t="s">
        <v>184</v>
      </c>
      <c r="C5" s="77"/>
      <c r="D5" s="76" t="s">
        <v>185</v>
      </c>
      <c r="E5" s="77"/>
      <c r="F5" s="78" t="s">
        <v>183</v>
      </c>
      <c r="G5" s="77"/>
      <c r="H5" s="76" t="s">
        <v>32</v>
      </c>
      <c r="I5" s="77"/>
      <c r="J5" s="76" t="s">
        <v>186</v>
      </c>
      <c r="K5" s="77"/>
      <c r="L5" s="79" t="s">
        <v>187</v>
      </c>
      <c r="M5" s="77"/>
      <c r="N5" s="80" t="s">
        <v>9</v>
      </c>
    </row>
    <row r="6" spans="1:14" ht="30" customHeight="1">
      <c r="A6" s="75" t="s">
        <v>6</v>
      </c>
      <c r="B6" s="81">
        <v>5</v>
      </c>
      <c r="C6" s="82">
        <v>2</v>
      </c>
      <c r="D6" s="83">
        <v>8</v>
      </c>
      <c r="E6" s="82">
        <v>1</v>
      </c>
      <c r="F6" s="81">
        <v>8</v>
      </c>
      <c r="G6" s="84">
        <v>3</v>
      </c>
      <c r="H6" s="85">
        <v>8</v>
      </c>
      <c r="I6" s="84">
        <v>2</v>
      </c>
      <c r="J6" s="85">
        <v>5</v>
      </c>
      <c r="K6" s="84">
        <v>1</v>
      </c>
      <c r="L6" s="80">
        <v>6</v>
      </c>
      <c r="M6" s="86">
        <v>4</v>
      </c>
      <c r="N6" s="85">
        <f>SUM(B6:M6)</f>
        <v>53</v>
      </c>
    </row>
    <row r="7" spans="1:14" ht="30" customHeight="1">
      <c r="A7" s="75" t="s">
        <v>111</v>
      </c>
      <c r="B7" s="80">
        <v>8</v>
      </c>
      <c r="C7" s="86">
        <v>1</v>
      </c>
      <c r="D7" s="58">
        <v>6</v>
      </c>
      <c r="E7" s="86">
        <v>2</v>
      </c>
      <c r="F7" s="80">
        <v>7</v>
      </c>
      <c r="G7" s="86">
        <v>2</v>
      </c>
      <c r="H7" s="80">
        <v>5</v>
      </c>
      <c r="I7" s="86">
        <v>1</v>
      </c>
      <c r="J7" s="80">
        <v>8</v>
      </c>
      <c r="K7" s="86">
        <v>2</v>
      </c>
      <c r="L7" s="80">
        <v>7</v>
      </c>
      <c r="M7" s="86">
        <v>1</v>
      </c>
      <c r="N7" s="85">
        <f>SUM(B7:M7)</f>
        <v>50</v>
      </c>
    </row>
    <row r="8" spans="1:14" ht="30" customHeight="1">
      <c r="A8" s="74" t="s">
        <v>7</v>
      </c>
      <c r="B8" s="80">
        <v>7</v>
      </c>
      <c r="C8" s="86">
        <v>6</v>
      </c>
      <c r="D8" s="58">
        <v>7</v>
      </c>
      <c r="E8" s="86">
        <v>4</v>
      </c>
      <c r="F8" s="80">
        <v>6</v>
      </c>
      <c r="G8" s="86">
        <v>4</v>
      </c>
      <c r="H8" s="80">
        <v>4</v>
      </c>
      <c r="I8" s="86">
        <v>3</v>
      </c>
      <c r="J8" s="80">
        <v>7</v>
      </c>
      <c r="K8" s="86">
        <v>4</v>
      </c>
      <c r="L8" s="80">
        <v>8</v>
      </c>
      <c r="M8" s="86">
        <v>5</v>
      </c>
      <c r="N8" s="85">
        <f>SUM(B8:M8)</f>
        <v>65</v>
      </c>
    </row>
    <row r="9" spans="1:14" ht="30" hidden="1" customHeight="1">
      <c r="A9" s="74"/>
      <c r="B9" s="80"/>
      <c r="C9" s="86"/>
      <c r="D9" s="58"/>
      <c r="E9" s="86"/>
      <c r="F9" s="80"/>
      <c r="G9" s="86"/>
      <c r="H9" s="80"/>
      <c r="I9" s="86"/>
      <c r="J9" s="80"/>
      <c r="K9" s="86"/>
      <c r="L9" s="80"/>
      <c r="M9" s="86"/>
      <c r="N9" s="85">
        <f>SUM(B9:M9)</f>
        <v>0</v>
      </c>
    </row>
    <row r="10" spans="1:14" ht="35.25" customHeight="1">
      <c r="A10" s="74" t="s">
        <v>8</v>
      </c>
      <c r="B10" s="80">
        <v>4</v>
      </c>
      <c r="C10" s="86">
        <v>3</v>
      </c>
      <c r="D10" s="58">
        <v>5</v>
      </c>
      <c r="E10" s="86">
        <v>3</v>
      </c>
      <c r="F10" s="80">
        <v>5</v>
      </c>
      <c r="G10" s="86">
        <v>1</v>
      </c>
      <c r="H10" s="80">
        <v>7</v>
      </c>
      <c r="I10" s="86">
        <v>6</v>
      </c>
      <c r="J10" s="80">
        <v>6</v>
      </c>
      <c r="K10" s="86">
        <v>3</v>
      </c>
      <c r="L10" s="80">
        <v>3</v>
      </c>
      <c r="M10" s="86">
        <v>2</v>
      </c>
      <c r="N10" s="85">
        <f>SUM(B10:M10)</f>
        <v>48</v>
      </c>
    </row>
    <row r="11" spans="1:14" ht="35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4"/>
    </row>
    <row r="12" spans="1:14" ht="23.25">
      <c r="A12" s="1" t="s">
        <v>10</v>
      </c>
      <c r="I12" s="5"/>
    </row>
    <row r="14" spans="1:14" ht="30" customHeight="1">
      <c r="A14" s="27" t="s">
        <v>40</v>
      </c>
      <c r="B14" s="27">
        <v>65</v>
      </c>
      <c r="C14" s="5"/>
      <c r="L14" s="5"/>
      <c r="M14" s="5"/>
    </row>
    <row r="15" spans="1:14" ht="30" customHeight="1">
      <c r="A15" s="31" t="s">
        <v>112</v>
      </c>
      <c r="B15" s="31">
        <v>53</v>
      </c>
      <c r="C15" s="5"/>
      <c r="I15" s="5"/>
    </row>
    <row r="16" spans="1:14" ht="30" customHeight="1">
      <c r="A16" s="31" t="s">
        <v>113</v>
      </c>
      <c r="B16" s="6">
        <v>50</v>
      </c>
      <c r="C16" s="5"/>
    </row>
    <row r="17" spans="1:2" ht="30" customHeight="1">
      <c r="A17" s="31" t="s">
        <v>114</v>
      </c>
      <c r="B17" s="6">
        <v>48</v>
      </c>
    </row>
  </sheetData>
  <phoneticPr fontId="3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C1" sqref="C1:C65536"/>
    </sheetView>
  </sheetViews>
  <sheetFormatPr defaultRowHeight="14.25"/>
  <cols>
    <col min="1" max="1" width="5.7109375" customWidth="1"/>
    <col min="2" max="2" width="72.28515625" customWidth="1"/>
    <col min="3" max="3" width="10.7109375" style="44" customWidth="1"/>
  </cols>
  <sheetData>
    <row r="1" spans="1:5" ht="23.25">
      <c r="B1" s="2" t="s">
        <v>4</v>
      </c>
    </row>
    <row r="4" spans="1:5" ht="20.25">
      <c r="B4" s="9"/>
    </row>
    <row r="5" spans="1:5">
      <c r="B5" s="5"/>
      <c r="C5" s="45"/>
      <c r="D5" s="5"/>
      <c r="E5" s="5"/>
    </row>
    <row r="6" spans="1:5" ht="18">
      <c r="B6" s="10" t="s">
        <v>3</v>
      </c>
      <c r="C6" s="46" t="s">
        <v>37</v>
      </c>
      <c r="D6" s="14"/>
      <c r="E6" s="14"/>
    </row>
    <row r="7" spans="1:5" ht="21.95" customHeight="1">
      <c r="A7" s="36" t="s">
        <v>2</v>
      </c>
      <c r="B7" s="32" t="s">
        <v>189</v>
      </c>
      <c r="C7" s="47"/>
      <c r="D7" s="5"/>
      <c r="E7" s="5"/>
    </row>
    <row r="8" spans="1:5" ht="21.95" customHeight="1">
      <c r="A8" s="37"/>
      <c r="B8" s="33" t="s">
        <v>190</v>
      </c>
      <c r="C8" s="48"/>
      <c r="D8" s="5"/>
      <c r="E8" s="5"/>
    </row>
    <row r="9" spans="1:5" ht="21.95" customHeight="1">
      <c r="A9" s="36" t="s">
        <v>27</v>
      </c>
      <c r="B9" s="32" t="s">
        <v>191</v>
      </c>
      <c r="C9" s="47"/>
      <c r="D9" s="5"/>
      <c r="E9" s="5"/>
    </row>
    <row r="10" spans="1:5" ht="21.95" customHeight="1">
      <c r="A10" s="37"/>
      <c r="B10" s="33" t="s">
        <v>192</v>
      </c>
      <c r="C10" s="49"/>
      <c r="D10" s="5"/>
      <c r="E10" s="5"/>
    </row>
    <row r="11" spans="1:5" ht="21.95" customHeight="1">
      <c r="A11" s="36" t="s">
        <v>28</v>
      </c>
      <c r="B11" s="32" t="s">
        <v>193</v>
      </c>
      <c r="C11" s="47"/>
      <c r="D11" s="5"/>
      <c r="E11" s="5"/>
    </row>
    <row r="12" spans="1:5" ht="21.95" customHeight="1">
      <c r="A12" s="37"/>
      <c r="B12" s="33" t="s">
        <v>194</v>
      </c>
      <c r="C12" s="48"/>
      <c r="D12" s="5"/>
      <c r="E12" s="5"/>
    </row>
    <row r="13" spans="1:5" ht="21.75" customHeight="1">
      <c r="A13" s="36" t="s">
        <v>29</v>
      </c>
      <c r="B13" s="32" t="s">
        <v>195</v>
      </c>
      <c r="C13" s="47"/>
    </row>
    <row r="14" spans="1:5" ht="21.75" customHeight="1">
      <c r="A14" s="37"/>
      <c r="B14" s="33" t="s">
        <v>196</v>
      </c>
      <c r="C14" s="48"/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učenici</vt:lpstr>
      <vt:lpstr>učenice</vt:lpstr>
      <vt:lpstr>UKUPNO (M)</vt:lpstr>
      <vt:lpstr>UKUPNO (Ž)</vt:lpstr>
      <vt:lpstr>ŠTAFETA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</dc:creator>
  <cp:lastModifiedBy>Dario</cp:lastModifiedBy>
  <cp:lastPrinted>2015-06-01T12:42:58Z</cp:lastPrinted>
  <dcterms:created xsi:type="dcterms:W3CDTF">2010-05-21T19:21:26Z</dcterms:created>
  <dcterms:modified xsi:type="dcterms:W3CDTF">2018-06-02T05:57:45Z</dcterms:modified>
</cp:coreProperties>
</file>