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71ECC10-6ED9-42E6-99FA-53AB66EABC04}" xr6:coauthVersionLast="47" xr6:coauthVersionMax="47" xr10:uidLastSave="{00000000-0000-0000-0000-000000000000}"/>
  <bookViews>
    <workbookView xWindow="-120" yWindow="-120" windowWidth="29040" windowHeight="15840" firstSheet="3" activeTab="10" xr2:uid="{DE270CE2-D1FA-4DA5-9B2D-901E322973B6}"/>
  </bookViews>
  <sheets>
    <sheet name="Siječanj 2024." sheetId="1" r:id="rId1"/>
    <sheet name="Veljača 2024." sheetId="2" r:id="rId2"/>
    <sheet name="Ožujak 2024." sheetId="3" r:id="rId3"/>
    <sheet name="Travanj 2024." sheetId="4" r:id="rId4"/>
    <sheet name="Svibanj 2024." sheetId="5" r:id="rId5"/>
    <sheet name="Lipanj 2024." sheetId="6" r:id="rId6"/>
    <sheet name="Srpanj 2024." sheetId="7" r:id="rId7"/>
    <sheet name="Kolovoz 2024." sheetId="8" r:id="rId8"/>
    <sheet name="Rujan 2024" sheetId="9" r:id="rId9"/>
    <sheet name="Listopad 2024" sheetId="10" r:id="rId10"/>
    <sheet name="Studeni 2024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1" l="1"/>
  <c r="G14" i="10"/>
  <c r="G14" i="9"/>
  <c r="G13" i="8"/>
  <c r="G13" i="7"/>
  <c r="G14" i="6"/>
  <c r="G14" i="5"/>
  <c r="G14" i="4"/>
  <c r="G15" i="3"/>
  <c r="G13" i="2"/>
  <c r="G15" i="1"/>
  <c r="G10" i="1"/>
</calcChain>
</file>

<file path=xl/sharedStrings.xml><?xml version="1.0" encoding="utf-8"?>
<sst xmlns="http://schemas.openxmlformats.org/spreadsheetml/2006/main" count="576" uniqueCount="65">
  <si>
    <t>Naziv ustanove: OŠ Kneževi Vinogradi</t>
  </si>
  <si>
    <t>OIB: 38585506065</t>
  </si>
  <si>
    <t>Tel broj:031/730 661</t>
  </si>
  <si>
    <t>Adresa: Glavna 44</t>
  </si>
  <si>
    <t>Poštanski broj i grad: 31309 Kneževi Vinogradi</t>
  </si>
  <si>
    <t>E-pošta: ured@os-knezevi-vinogradi.skole.hr</t>
  </si>
  <si>
    <t>Web-mjesto:www.os-knezevi-vinogradi.skole.hr</t>
  </si>
  <si>
    <t>Siječanj 2024</t>
  </si>
  <si>
    <t>INFORMACIJE O TROŠENJU SREDSTAVA</t>
  </si>
  <si>
    <t>Red. Broj</t>
  </si>
  <si>
    <t>Datum isplate</t>
  </si>
  <si>
    <t>Isplatitelj</t>
  </si>
  <si>
    <t>Primatelj</t>
  </si>
  <si>
    <t>Sjedište primatelja</t>
  </si>
  <si>
    <t>OIB</t>
  </si>
  <si>
    <t>Vrsta rashoda/izdataka</t>
  </si>
  <si>
    <t>Isplate iz proračuna: Ministarstvo znanosti i obrazovanja</t>
  </si>
  <si>
    <t>1.</t>
  </si>
  <si>
    <t>2.</t>
  </si>
  <si>
    <t>3.</t>
  </si>
  <si>
    <t>4.</t>
  </si>
  <si>
    <t>5.</t>
  </si>
  <si>
    <t>10.01.2024.</t>
  </si>
  <si>
    <t>MZO</t>
  </si>
  <si>
    <t xml:space="preserve">Zaposlenici </t>
  </si>
  <si>
    <t>GDPR</t>
  </si>
  <si>
    <t>3111 Bruto plaća</t>
  </si>
  <si>
    <t>Iznos isplate €</t>
  </si>
  <si>
    <t>3132 Doprinosi na plaću</t>
  </si>
  <si>
    <t>Zagreb</t>
  </si>
  <si>
    <t>3295 Novčana naknada zbog nezapošljavanja osoba s invaliditetom</t>
  </si>
  <si>
    <t>3121 Ostali rashodi za zaposlene</t>
  </si>
  <si>
    <t>3212 Naknade za prijevoz na posao i s posla</t>
  </si>
  <si>
    <t>UKUPNO</t>
  </si>
  <si>
    <t>26.01.2024.</t>
  </si>
  <si>
    <t>6.</t>
  </si>
  <si>
    <t>DRŽAVNI PRORAČUN RH</t>
  </si>
  <si>
    <t>Veljača 2024</t>
  </si>
  <si>
    <t>09.02.2024.</t>
  </si>
  <si>
    <t>Ožujak 2024</t>
  </si>
  <si>
    <t>11.03.2024.</t>
  </si>
  <si>
    <t>28.03.2024.</t>
  </si>
  <si>
    <t>25.03.2024.</t>
  </si>
  <si>
    <t>Travanj 2024</t>
  </si>
  <si>
    <t>10.04.2024.</t>
  </si>
  <si>
    <t>26.04.2024.</t>
  </si>
  <si>
    <t>Svibanj 2024</t>
  </si>
  <si>
    <t>09.05.2024.</t>
  </si>
  <si>
    <t>27.05.2024.</t>
  </si>
  <si>
    <t>10.06.2024.</t>
  </si>
  <si>
    <t>Lipanj 2024.</t>
  </si>
  <si>
    <t>17.06.2024.</t>
  </si>
  <si>
    <t>Srpanj 2024.</t>
  </si>
  <si>
    <t>09.07.2024.</t>
  </si>
  <si>
    <t>Kolovoz 2024.</t>
  </si>
  <si>
    <t>09.08.2024.</t>
  </si>
  <si>
    <t>Rujan 2024.</t>
  </si>
  <si>
    <t>27.09.2024.</t>
  </si>
  <si>
    <t>09.09.2024.</t>
  </si>
  <si>
    <t>Listopad 2024.</t>
  </si>
  <si>
    <t>09.10.2024.</t>
  </si>
  <si>
    <t>29.10.2024.</t>
  </si>
  <si>
    <t>Studeni 2024.</t>
  </si>
  <si>
    <t>11.11.2024.</t>
  </si>
  <si>
    <t>27.11.2024.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</si>
</sst>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49" fontId="4" fillId="0" borderId="1" xfId="1" applyNumberFormat="1" applyFont="1" applyBorder="1"/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4" fontId="3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0" fillId="0" borderId="0" xfId="0" applyNumberFormat="1"/>
    <xf numFmtId="0" fontId="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left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s-knezevi-vinogradi.skole.hr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s-knezevi-vinogradi.skole.hr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s-knezevi-vinogradi.skole.h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s-knezevi-vinogradi.skole.h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s-knezevi-vinogradi.skole.hr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s-knezevi-vinogradi.skole.hr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s-knezevi-vinogradi.skole.hr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s-knezevi-vinogradi.skole.hr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os-knezevi-vinogradi.skole.hr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os-knezevi-vinogradi.skole.hr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s-knezevi-vinogradi.skole.h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88E56-D329-43A0-AD6B-C754A1071894}">
  <sheetPr>
    <pageSetUpPr fitToPage="1"/>
  </sheetPr>
  <dimension ref="A1:H19"/>
  <sheetViews>
    <sheetView zoomScaleNormal="100" workbookViewId="0">
      <selection sqref="A1:XFD1048576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7" t="s">
        <v>16</v>
      </c>
      <c r="G3" s="27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6</v>
      </c>
      <c r="E4" s="2"/>
      <c r="F4" s="2"/>
      <c r="G4" s="2"/>
      <c r="H4" s="5"/>
    </row>
    <row r="5" spans="1:8" ht="15.75" x14ac:dyDescent="0.25">
      <c r="A5" s="28" t="s">
        <v>7</v>
      </c>
      <c r="B5" s="28"/>
    </row>
    <row r="7" spans="1:8" ht="21.75" thickBot="1" x14ac:dyDescent="0.4">
      <c r="A7" s="22" t="s">
        <v>8</v>
      </c>
      <c r="B7" s="22"/>
      <c r="C7" s="22"/>
      <c r="D7" s="22"/>
      <c r="E7" s="22"/>
    </row>
    <row r="8" spans="1:8" ht="16.5" thickBot="1" x14ac:dyDescent="0.3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27</v>
      </c>
      <c r="H8" s="16" t="s">
        <v>15</v>
      </c>
    </row>
    <row r="9" spans="1:8" ht="15.75" x14ac:dyDescent="0.25">
      <c r="A9" s="10" t="s">
        <v>17</v>
      </c>
      <c r="B9" s="11" t="s">
        <v>22</v>
      </c>
      <c r="C9" s="11" t="s">
        <v>23</v>
      </c>
      <c r="D9" s="11" t="s">
        <v>24</v>
      </c>
      <c r="E9" s="11" t="s">
        <v>25</v>
      </c>
      <c r="F9" s="11" t="s">
        <v>25</v>
      </c>
      <c r="G9" s="12">
        <v>74912.710000000006</v>
      </c>
      <c r="H9" s="13" t="s">
        <v>26</v>
      </c>
    </row>
    <row r="10" spans="1:8" ht="15.75" x14ac:dyDescent="0.25">
      <c r="A10" s="2" t="s">
        <v>18</v>
      </c>
      <c r="B10" s="11" t="s">
        <v>22</v>
      </c>
      <c r="C10" s="4" t="s">
        <v>23</v>
      </c>
      <c r="D10" s="4" t="s">
        <v>24</v>
      </c>
      <c r="E10" s="4" t="s">
        <v>25</v>
      </c>
      <c r="F10" s="4" t="s">
        <v>25</v>
      </c>
      <c r="G10" s="8">
        <f>12064.04</f>
        <v>12064.04</v>
      </c>
      <c r="H10" s="7" t="s">
        <v>28</v>
      </c>
    </row>
    <row r="11" spans="1:8" ht="47.25" x14ac:dyDescent="0.25">
      <c r="A11" s="2" t="s">
        <v>19</v>
      </c>
      <c r="B11" s="4" t="s">
        <v>22</v>
      </c>
      <c r="C11" s="4" t="s">
        <v>23</v>
      </c>
      <c r="D11" s="19" t="s">
        <v>36</v>
      </c>
      <c r="E11" s="4" t="s">
        <v>29</v>
      </c>
      <c r="F11" s="4">
        <v>18683136487</v>
      </c>
      <c r="G11" s="8">
        <v>280</v>
      </c>
      <c r="H11" s="9" t="s">
        <v>30</v>
      </c>
    </row>
    <row r="12" spans="1:8" ht="31.5" x14ac:dyDescent="0.25">
      <c r="A12" s="10" t="s">
        <v>20</v>
      </c>
      <c r="B12" s="4" t="s">
        <v>22</v>
      </c>
      <c r="C12" s="4" t="s">
        <v>23</v>
      </c>
      <c r="D12" s="4" t="s">
        <v>24</v>
      </c>
      <c r="E12" s="4" t="s">
        <v>25</v>
      </c>
      <c r="F12" s="4" t="s">
        <v>25</v>
      </c>
      <c r="G12" s="8">
        <v>4007.66</v>
      </c>
      <c r="H12" s="9" t="s">
        <v>32</v>
      </c>
    </row>
    <row r="13" spans="1:8" ht="15.75" x14ac:dyDescent="0.25">
      <c r="A13" s="2" t="s">
        <v>21</v>
      </c>
      <c r="B13" s="4" t="s">
        <v>34</v>
      </c>
      <c r="C13" s="4" t="s">
        <v>23</v>
      </c>
      <c r="D13" s="4" t="s">
        <v>24</v>
      </c>
      <c r="E13" s="4" t="s">
        <v>25</v>
      </c>
      <c r="F13" s="4" t="s">
        <v>25</v>
      </c>
      <c r="G13" s="8">
        <v>1150.55</v>
      </c>
      <c r="H13" s="2" t="s">
        <v>31</v>
      </c>
    </row>
    <row r="14" spans="1:8" ht="15.75" x14ac:dyDescent="0.25">
      <c r="A14" s="2" t="s">
        <v>35</v>
      </c>
      <c r="B14" s="4" t="s">
        <v>34</v>
      </c>
      <c r="C14" s="4" t="s">
        <v>23</v>
      </c>
      <c r="D14" s="4" t="s">
        <v>24</v>
      </c>
      <c r="E14" s="4" t="s">
        <v>25</v>
      </c>
      <c r="F14" s="4" t="s">
        <v>25</v>
      </c>
      <c r="G14" s="8">
        <v>4.8</v>
      </c>
      <c r="H14" s="7" t="s">
        <v>28</v>
      </c>
    </row>
    <row r="15" spans="1:8" ht="15.75" x14ac:dyDescent="0.25">
      <c r="A15" s="2"/>
      <c r="B15" s="2"/>
      <c r="C15" s="4"/>
      <c r="D15" s="4"/>
      <c r="E15" s="4"/>
      <c r="F15" s="17" t="s">
        <v>33</v>
      </c>
      <c r="G15" s="18">
        <f>SUM(G9:G14)</f>
        <v>92419.760000000009</v>
      </c>
      <c r="H15" s="7"/>
    </row>
    <row r="16" spans="1:8" ht="15.75" x14ac:dyDescent="0.25">
      <c r="A16" s="1"/>
      <c r="B16" s="1"/>
      <c r="C16" s="1"/>
      <c r="D16" s="1"/>
      <c r="E16" s="1"/>
      <c r="F16" s="1"/>
      <c r="G16" s="1"/>
      <c r="H16" s="1"/>
    </row>
    <row r="17" spans="1:8" ht="15.75" x14ac:dyDescent="0.25">
      <c r="A17" s="1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ht="15.75" x14ac:dyDescent="0.25">
      <c r="A19" s="1"/>
      <c r="B19" s="1"/>
      <c r="C19" s="1"/>
      <c r="D19" s="1"/>
      <c r="E19" s="1"/>
      <c r="F19" s="1"/>
      <c r="G19" s="1"/>
      <c r="H19" s="1"/>
    </row>
  </sheetData>
  <mergeCells count="6">
    <mergeCell ref="A7:E7"/>
    <mergeCell ref="A2:H2"/>
    <mergeCell ref="A3:B3"/>
    <mergeCell ref="A4:B4"/>
    <mergeCell ref="F3:G3"/>
    <mergeCell ref="A5:B5"/>
  </mergeCells>
  <phoneticPr fontId="6" type="noConversion"/>
  <hyperlinks>
    <hyperlink ref="D4" r:id="rId1" display="www.os-knezevi-vinogradi.skole.hr" xr:uid="{616D68E2-7979-4007-B56E-90EC4B00EE9F}"/>
  </hyperlinks>
  <pageMargins left="0.25" right="0.25" top="0.75" bottom="0.75" header="0.3" footer="0.3"/>
  <pageSetup paperSize="9" scale="68" orientation="landscape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3B8E-98CE-4B83-95F4-6A302DCD07DE}">
  <dimension ref="A1:H23"/>
  <sheetViews>
    <sheetView workbookViewId="0">
      <selection sqref="A1:XFD1048576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7" t="s">
        <v>16</v>
      </c>
      <c r="G3" s="27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6</v>
      </c>
      <c r="E4" s="2"/>
      <c r="F4" s="2"/>
      <c r="G4" s="2"/>
      <c r="H4" s="5"/>
    </row>
    <row r="5" spans="1:8" ht="15.75" x14ac:dyDescent="0.25">
      <c r="A5" s="28" t="s">
        <v>59</v>
      </c>
      <c r="B5" s="28"/>
    </row>
    <row r="7" spans="1:8" ht="21.75" thickBot="1" x14ac:dyDescent="0.4">
      <c r="A7" s="22" t="s">
        <v>8</v>
      </c>
      <c r="B7" s="22"/>
      <c r="C7" s="22"/>
      <c r="D7" s="22"/>
      <c r="E7" s="22"/>
    </row>
    <row r="8" spans="1:8" ht="16.5" thickBot="1" x14ac:dyDescent="0.3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27</v>
      </c>
      <c r="H8" s="16" t="s">
        <v>15</v>
      </c>
    </row>
    <row r="9" spans="1:8" ht="15.75" x14ac:dyDescent="0.25">
      <c r="A9" s="10" t="s">
        <v>17</v>
      </c>
      <c r="B9" s="11" t="s">
        <v>60</v>
      </c>
      <c r="C9" s="11" t="s">
        <v>23</v>
      </c>
      <c r="D9" s="11" t="s">
        <v>24</v>
      </c>
      <c r="E9" s="11" t="s">
        <v>25</v>
      </c>
      <c r="F9" s="11" t="s">
        <v>25</v>
      </c>
      <c r="G9" s="12">
        <v>88579.459999999992</v>
      </c>
      <c r="H9" s="13" t="s">
        <v>26</v>
      </c>
    </row>
    <row r="10" spans="1:8" ht="15.75" x14ac:dyDescent="0.25">
      <c r="A10" s="2" t="s">
        <v>18</v>
      </c>
      <c r="B10" s="11" t="s">
        <v>60</v>
      </c>
      <c r="C10" s="4" t="s">
        <v>23</v>
      </c>
      <c r="D10" s="4" t="s">
        <v>24</v>
      </c>
      <c r="E10" s="4" t="s">
        <v>25</v>
      </c>
      <c r="F10" s="4" t="s">
        <v>25</v>
      </c>
      <c r="G10" s="12">
        <v>14265.13</v>
      </c>
      <c r="H10" s="7" t="s">
        <v>28</v>
      </c>
    </row>
    <row r="11" spans="1:8" ht="47.25" x14ac:dyDescent="0.25">
      <c r="A11" s="2" t="s">
        <v>19</v>
      </c>
      <c r="B11" s="11" t="s">
        <v>60</v>
      </c>
      <c r="C11" s="4" t="s">
        <v>23</v>
      </c>
      <c r="D11" s="19" t="s">
        <v>36</v>
      </c>
      <c r="E11" s="4" t="s">
        <v>29</v>
      </c>
      <c r="F11" s="4">
        <v>18683136487</v>
      </c>
      <c r="G11" s="12">
        <v>336</v>
      </c>
      <c r="H11" s="9" t="s">
        <v>30</v>
      </c>
    </row>
    <row r="12" spans="1:8" ht="31.5" x14ac:dyDescent="0.25">
      <c r="A12" s="10" t="s">
        <v>20</v>
      </c>
      <c r="B12" s="11" t="s">
        <v>60</v>
      </c>
      <c r="C12" s="4" t="s">
        <v>23</v>
      </c>
      <c r="D12" s="4" t="s">
        <v>24</v>
      </c>
      <c r="E12" s="4" t="s">
        <v>25</v>
      </c>
      <c r="F12" s="4" t="s">
        <v>25</v>
      </c>
      <c r="G12" s="12">
        <v>5077.3599999999997</v>
      </c>
      <c r="H12" s="9" t="s">
        <v>32</v>
      </c>
    </row>
    <row r="13" spans="1:8" ht="15.75" x14ac:dyDescent="0.25">
      <c r="A13" s="2" t="s">
        <v>21</v>
      </c>
      <c r="B13" s="11" t="s">
        <v>61</v>
      </c>
      <c r="C13" s="4" t="s">
        <v>23</v>
      </c>
      <c r="D13" s="4" t="s">
        <v>24</v>
      </c>
      <c r="E13" s="4" t="s">
        <v>25</v>
      </c>
      <c r="F13" s="4" t="s">
        <v>25</v>
      </c>
      <c r="G13" s="8">
        <v>220.72</v>
      </c>
      <c r="H13" s="2" t="s">
        <v>31</v>
      </c>
    </row>
    <row r="14" spans="1:8" ht="15.75" x14ac:dyDescent="0.25">
      <c r="A14" s="2"/>
      <c r="B14" s="2"/>
      <c r="C14" s="4"/>
      <c r="D14" s="4"/>
      <c r="E14" s="4"/>
      <c r="F14" s="17" t="s">
        <v>33</v>
      </c>
      <c r="G14" s="18">
        <f>SUM(G9:G13)</f>
        <v>108478.67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20"/>
      <c r="C16" s="1"/>
      <c r="D16" s="1"/>
      <c r="E16" s="1"/>
      <c r="F16" s="1"/>
      <c r="G16" s="1"/>
      <c r="H16" s="1"/>
    </row>
    <row r="17" spans="1:8" ht="15.75" x14ac:dyDescent="0.25">
      <c r="A17" s="1"/>
      <c r="B17" s="20"/>
      <c r="C17" s="20"/>
      <c r="D17" s="1"/>
      <c r="E17" s="20"/>
      <c r="F17" s="1"/>
      <c r="G17" s="1"/>
      <c r="H17" s="1"/>
    </row>
    <row r="18" spans="1:8" ht="15.75" x14ac:dyDescent="0.25">
      <c r="A18" s="1"/>
      <c r="B18" s="1"/>
      <c r="C18" s="20"/>
      <c r="D18" s="1"/>
      <c r="E18" s="1"/>
      <c r="F18" s="1"/>
      <c r="G18" s="1"/>
      <c r="H18" s="1"/>
    </row>
    <row r="19" spans="1:8" x14ac:dyDescent="0.25">
      <c r="B19" s="21"/>
      <c r="E19" s="21"/>
    </row>
    <row r="20" spans="1:8" x14ac:dyDescent="0.25">
      <c r="B20" s="21"/>
      <c r="C20" s="21"/>
      <c r="D20" s="21"/>
      <c r="E20" s="21"/>
      <c r="F20" s="21"/>
      <c r="G20" s="21"/>
    </row>
    <row r="21" spans="1:8" x14ac:dyDescent="0.25">
      <c r="E21" s="21"/>
      <c r="G21" s="21"/>
    </row>
    <row r="22" spans="1:8" x14ac:dyDescent="0.25">
      <c r="E22" s="21"/>
      <c r="F22" s="21"/>
      <c r="G22" s="21"/>
    </row>
    <row r="23" spans="1:8" x14ac:dyDescent="0.25">
      <c r="G23" s="21"/>
    </row>
  </sheetData>
  <mergeCells count="6">
    <mergeCell ref="A2:H2"/>
    <mergeCell ref="A3:B3"/>
    <mergeCell ref="F3:G3"/>
    <mergeCell ref="A4:B4"/>
    <mergeCell ref="A5:B5"/>
    <mergeCell ref="A7:E7"/>
  </mergeCells>
  <hyperlinks>
    <hyperlink ref="D4" r:id="rId1" display="www.os-knezevi-vinogradi.skole.hr" xr:uid="{98BC5CC0-F5D6-4CF8-9E81-EC4AF625CD35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CF05E-BBBC-4EBA-8A72-CFBF26805C93}">
  <dimension ref="A1:H23"/>
  <sheetViews>
    <sheetView tabSelected="1" workbookViewId="0">
      <selection activeCell="D20" sqref="D20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7" t="s">
        <v>16</v>
      </c>
      <c r="G3" s="27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6</v>
      </c>
      <c r="E4" s="2"/>
      <c r="F4" s="2"/>
      <c r="G4" s="2"/>
      <c r="H4" s="5"/>
    </row>
    <row r="5" spans="1:8" ht="15.75" x14ac:dyDescent="0.25">
      <c r="A5" s="28" t="s">
        <v>62</v>
      </c>
      <c r="B5" s="28"/>
    </row>
    <row r="7" spans="1:8" ht="21.75" thickBot="1" x14ac:dyDescent="0.4">
      <c r="A7" s="22" t="s">
        <v>8</v>
      </c>
      <c r="B7" s="22"/>
      <c r="C7" s="22"/>
      <c r="D7" s="22"/>
      <c r="E7" s="22"/>
    </row>
    <row r="8" spans="1:8" ht="16.5" thickBot="1" x14ac:dyDescent="0.3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27</v>
      </c>
      <c r="H8" s="16" t="s">
        <v>15</v>
      </c>
    </row>
    <row r="9" spans="1:8" ht="15.75" x14ac:dyDescent="0.25">
      <c r="A9" s="10" t="s">
        <v>17</v>
      </c>
      <c r="B9" s="11" t="s">
        <v>63</v>
      </c>
      <c r="C9" s="11" t="s">
        <v>23</v>
      </c>
      <c r="D9" s="11" t="s">
        <v>24</v>
      </c>
      <c r="E9" s="11" t="s">
        <v>25</v>
      </c>
      <c r="F9" s="11" t="s">
        <v>25</v>
      </c>
      <c r="G9" s="12">
        <v>88506.11</v>
      </c>
      <c r="H9" s="13" t="s">
        <v>26</v>
      </c>
    </row>
    <row r="10" spans="1:8" ht="15.75" x14ac:dyDescent="0.25">
      <c r="A10" s="2" t="s">
        <v>18</v>
      </c>
      <c r="B10" s="11" t="s">
        <v>63</v>
      </c>
      <c r="C10" s="4" t="s">
        <v>23</v>
      </c>
      <c r="D10" s="4" t="s">
        <v>24</v>
      </c>
      <c r="E10" s="4" t="s">
        <v>25</v>
      </c>
      <c r="F10" s="4" t="s">
        <v>25</v>
      </c>
      <c r="G10" s="12">
        <v>14256.48</v>
      </c>
      <c r="H10" s="7" t="s">
        <v>28</v>
      </c>
    </row>
    <row r="11" spans="1:8" ht="47.25" x14ac:dyDescent="0.25">
      <c r="A11" s="2" t="s">
        <v>19</v>
      </c>
      <c r="B11" s="11" t="s">
        <v>63</v>
      </c>
      <c r="C11" s="4" t="s">
        <v>23</v>
      </c>
      <c r="D11" s="19" t="s">
        <v>36</v>
      </c>
      <c r="E11" s="4" t="s">
        <v>29</v>
      </c>
      <c r="F11" s="4">
        <v>18683136487</v>
      </c>
      <c r="G11" s="12">
        <v>336</v>
      </c>
      <c r="H11" s="9" t="s">
        <v>30</v>
      </c>
    </row>
    <row r="12" spans="1:8" ht="31.5" x14ac:dyDescent="0.25">
      <c r="A12" s="10" t="s">
        <v>20</v>
      </c>
      <c r="B12" s="11" t="s">
        <v>63</v>
      </c>
      <c r="C12" s="4" t="s">
        <v>23</v>
      </c>
      <c r="D12" s="4" t="s">
        <v>24</v>
      </c>
      <c r="E12" s="4" t="s">
        <v>25</v>
      </c>
      <c r="F12" s="4" t="s">
        <v>25</v>
      </c>
      <c r="G12" s="12">
        <v>5738.04</v>
      </c>
      <c r="H12" s="9" t="s">
        <v>32</v>
      </c>
    </row>
    <row r="13" spans="1:8" ht="15.75" x14ac:dyDescent="0.25">
      <c r="A13" s="2" t="s">
        <v>21</v>
      </c>
      <c r="B13" s="11" t="s">
        <v>64</v>
      </c>
      <c r="C13" s="4" t="s">
        <v>23</v>
      </c>
      <c r="D13" s="4" t="s">
        <v>24</v>
      </c>
      <c r="E13" s="4" t="s">
        <v>25</v>
      </c>
      <c r="F13" s="4" t="s">
        <v>25</v>
      </c>
      <c r="G13" s="8">
        <v>316.41000000000003</v>
      </c>
      <c r="H13" s="2" t="s">
        <v>31</v>
      </c>
    </row>
    <row r="14" spans="1:8" ht="15.75" x14ac:dyDescent="0.25">
      <c r="A14" s="2"/>
      <c r="B14" s="2"/>
      <c r="C14" s="4"/>
      <c r="D14" s="4"/>
      <c r="E14" s="4"/>
      <c r="F14" s="17" t="s">
        <v>33</v>
      </c>
      <c r="G14" s="18">
        <f>SUM(G9:G13)</f>
        <v>109153.04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20"/>
      <c r="C16" s="1"/>
      <c r="D16" s="1"/>
      <c r="E16" s="1"/>
      <c r="F16" s="1"/>
      <c r="G16" s="1"/>
      <c r="H16" s="1"/>
    </row>
    <row r="17" spans="1:8" ht="15.75" x14ac:dyDescent="0.25">
      <c r="A17" s="1"/>
      <c r="B17" s="20"/>
      <c r="C17" s="20"/>
      <c r="D17" s="1"/>
      <c r="E17" s="20"/>
      <c r="F17" s="1"/>
      <c r="G17" s="20"/>
      <c r="H17" s="1"/>
    </row>
    <row r="18" spans="1:8" ht="15.75" x14ac:dyDescent="0.25">
      <c r="A18" s="1"/>
      <c r="B18" s="1"/>
      <c r="C18" s="20"/>
      <c r="D18" s="1"/>
      <c r="E18" s="1"/>
      <c r="F18" s="1"/>
      <c r="G18" s="20"/>
      <c r="H18" s="1"/>
    </row>
    <row r="19" spans="1:8" x14ac:dyDescent="0.25">
      <c r="B19" s="21"/>
      <c r="E19" s="21"/>
      <c r="G19" s="21"/>
    </row>
    <row r="20" spans="1:8" x14ac:dyDescent="0.25">
      <c r="B20" s="21"/>
      <c r="C20" s="21"/>
      <c r="D20" s="21"/>
      <c r="E20" s="21"/>
      <c r="F20" s="21"/>
      <c r="G20" s="21"/>
    </row>
    <row r="21" spans="1:8" x14ac:dyDescent="0.25">
      <c r="E21" s="21"/>
      <c r="G21" s="21"/>
    </row>
    <row r="22" spans="1:8" x14ac:dyDescent="0.25">
      <c r="E22" s="21"/>
      <c r="F22" s="21"/>
      <c r="G22" s="21"/>
    </row>
    <row r="23" spans="1:8" x14ac:dyDescent="0.25">
      <c r="G23" s="21"/>
    </row>
  </sheetData>
  <mergeCells count="6">
    <mergeCell ref="A2:H2"/>
    <mergeCell ref="A3:B3"/>
    <mergeCell ref="F3:G3"/>
    <mergeCell ref="A4:B4"/>
    <mergeCell ref="A5:B5"/>
    <mergeCell ref="A7:E7"/>
  </mergeCells>
  <hyperlinks>
    <hyperlink ref="D4" r:id="rId1" display="www.os-knezevi-vinogradi.skole.hr" xr:uid="{1288B2E8-FB28-4395-8F45-212AA84E10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18F66-5DBC-4626-8B1B-758F62B26B45}">
  <dimension ref="A1:H23"/>
  <sheetViews>
    <sheetView zoomScaleNormal="100" workbookViewId="0">
      <selection activeCell="G11" sqref="G11"/>
    </sheetView>
  </sheetViews>
  <sheetFormatPr defaultRowHeight="15" x14ac:dyDescent="0.25"/>
  <cols>
    <col min="2" max="2" width="34.28515625" customWidth="1"/>
    <col min="3" max="3" width="21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7" t="s">
        <v>16</v>
      </c>
      <c r="G3" s="27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6</v>
      </c>
      <c r="E4" s="2"/>
      <c r="F4" s="2"/>
      <c r="G4" s="2"/>
      <c r="H4" s="5"/>
    </row>
    <row r="5" spans="1:8" ht="15.75" x14ac:dyDescent="0.25">
      <c r="A5" s="28" t="s">
        <v>37</v>
      </c>
      <c r="B5" s="28"/>
    </row>
    <row r="7" spans="1:8" ht="21.75" thickBot="1" x14ac:dyDescent="0.4">
      <c r="A7" s="22" t="s">
        <v>8</v>
      </c>
      <c r="B7" s="22"/>
      <c r="C7" s="22"/>
      <c r="D7" s="22"/>
      <c r="E7" s="22"/>
    </row>
    <row r="8" spans="1:8" ht="16.5" thickBot="1" x14ac:dyDescent="0.3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27</v>
      </c>
      <c r="H8" s="16" t="s">
        <v>15</v>
      </c>
    </row>
    <row r="9" spans="1:8" ht="15.75" x14ac:dyDescent="0.25">
      <c r="A9" s="10" t="s">
        <v>17</v>
      </c>
      <c r="B9" s="11" t="s">
        <v>38</v>
      </c>
      <c r="C9" s="11" t="s">
        <v>23</v>
      </c>
      <c r="D9" s="11" t="s">
        <v>24</v>
      </c>
      <c r="E9" s="11" t="s">
        <v>25</v>
      </c>
      <c r="F9" s="11" t="s">
        <v>25</v>
      </c>
      <c r="G9" s="20">
        <v>75818.59</v>
      </c>
      <c r="H9" s="13" t="s">
        <v>26</v>
      </c>
    </row>
    <row r="10" spans="1:8" ht="15.75" x14ac:dyDescent="0.25">
      <c r="A10" s="2" t="s">
        <v>18</v>
      </c>
      <c r="B10" s="11" t="s">
        <v>38</v>
      </c>
      <c r="C10" s="4" t="s">
        <v>23</v>
      </c>
      <c r="D10" s="4" t="s">
        <v>24</v>
      </c>
      <c r="E10" s="4" t="s">
        <v>25</v>
      </c>
      <c r="F10" s="4" t="s">
        <v>25</v>
      </c>
      <c r="G10" s="8">
        <v>12187.01</v>
      </c>
      <c r="H10" s="7" t="s">
        <v>28</v>
      </c>
    </row>
    <row r="11" spans="1:8" ht="47.25" x14ac:dyDescent="0.25">
      <c r="A11" s="2" t="s">
        <v>19</v>
      </c>
      <c r="B11" s="11" t="s">
        <v>38</v>
      </c>
      <c r="C11" s="4" t="s">
        <v>23</v>
      </c>
      <c r="D11" s="19" t="s">
        <v>36</v>
      </c>
      <c r="E11" s="4" t="s">
        <v>29</v>
      </c>
      <c r="F11" s="4">
        <v>18683136487</v>
      </c>
      <c r="G11" s="8">
        <v>336</v>
      </c>
      <c r="H11" s="9" t="s">
        <v>30</v>
      </c>
    </row>
    <row r="12" spans="1:8" ht="31.5" x14ac:dyDescent="0.25">
      <c r="A12" s="10" t="s">
        <v>20</v>
      </c>
      <c r="B12" s="11" t="s">
        <v>38</v>
      </c>
      <c r="C12" s="4" t="s">
        <v>23</v>
      </c>
      <c r="D12" s="4" t="s">
        <v>24</v>
      </c>
      <c r="E12" s="4" t="s">
        <v>25</v>
      </c>
      <c r="F12" s="4" t="s">
        <v>25</v>
      </c>
      <c r="G12" s="8">
        <v>4615.3</v>
      </c>
      <c r="H12" s="9" t="s">
        <v>32</v>
      </c>
    </row>
    <row r="13" spans="1:8" ht="15.75" x14ac:dyDescent="0.25">
      <c r="A13" s="2"/>
      <c r="B13" s="2"/>
      <c r="C13" s="4"/>
      <c r="D13" s="4"/>
      <c r="E13" s="4"/>
      <c r="F13" s="17" t="s">
        <v>33</v>
      </c>
      <c r="G13" s="18">
        <f>SUM(G9:G12)</f>
        <v>92956.9</v>
      </c>
      <c r="H13" s="7"/>
    </row>
    <row r="14" spans="1:8" ht="15.75" x14ac:dyDescent="0.25">
      <c r="A14" s="1"/>
      <c r="B14" s="1"/>
      <c r="C14" s="1"/>
      <c r="D14" s="1"/>
      <c r="E14" s="1"/>
      <c r="F14" s="1"/>
      <c r="G14" s="1"/>
      <c r="H14" s="1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20"/>
      <c r="D16" s="1"/>
      <c r="E16" s="1"/>
      <c r="F16" s="1"/>
      <c r="G16" s="1"/>
      <c r="H16" s="1"/>
    </row>
    <row r="17" spans="1:8" ht="15.75" x14ac:dyDescent="0.25">
      <c r="A17" s="1"/>
      <c r="B17" s="1"/>
      <c r="C17" s="20"/>
      <c r="D17" s="1"/>
      <c r="E17" s="1"/>
      <c r="F17" s="1"/>
      <c r="G17" s="1"/>
      <c r="H17" s="1"/>
    </row>
    <row r="19" spans="1:8" x14ac:dyDescent="0.25">
      <c r="D19" s="21"/>
    </row>
    <row r="20" spans="1:8" x14ac:dyDescent="0.25">
      <c r="C20" s="21"/>
    </row>
    <row r="23" spans="1:8" x14ac:dyDescent="0.25">
      <c r="G23" s="21"/>
    </row>
  </sheetData>
  <mergeCells count="6">
    <mergeCell ref="A7:E7"/>
    <mergeCell ref="A2:H2"/>
    <mergeCell ref="A3:B3"/>
    <mergeCell ref="F3:G3"/>
    <mergeCell ref="A4:B4"/>
    <mergeCell ref="A5:B5"/>
  </mergeCells>
  <hyperlinks>
    <hyperlink ref="D4" r:id="rId1" display="www.os-knezevi-vinogradi.skole.hr" xr:uid="{29E04E0A-1ED7-4E99-94E7-193DB1CCBD8D}"/>
  </hyperlinks>
  <pageMargins left="0.7" right="0.7" top="0.75" bottom="0.75" header="0.3" footer="0.3"/>
  <pageSetup paperSize="9" scale="41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C6049-18DE-4C05-AC2D-9F333D56DE15}">
  <dimension ref="A1:H23"/>
  <sheetViews>
    <sheetView zoomScaleNormal="100" workbookViewId="0">
      <selection activeCell="G11" sqref="G11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7" t="s">
        <v>16</v>
      </c>
      <c r="G3" s="27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6</v>
      </c>
      <c r="E4" s="2"/>
      <c r="F4" s="2"/>
      <c r="G4" s="2"/>
      <c r="H4" s="5"/>
    </row>
    <row r="5" spans="1:8" ht="15.75" x14ac:dyDescent="0.25">
      <c r="A5" s="28" t="s">
        <v>39</v>
      </c>
      <c r="B5" s="28"/>
    </row>
    <row r="7" spans="1:8" ht="21.75" thickBot="1" x14ac:dyDescent="0.4">
      <c r="A7" s="22" t="s">
        <v>8</v>
      </c>
      <c r="B7" s="22"/>
      <c r="C7" s="22"/>
      <c r="D7" s="22"/>
      <c r="E7" s="22"/>
    </row>
    <row r="8" spans="1:8" ht="16.5" thickBot="1" x14ac:dyDescent="0.3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27</v>
      </c>
      <c r="H8" s="16" t="s">
        <v>15</v>
      </c>
    </row>
    <row r="9" spans="1:8" ht="15.75" x14ac:dyDescent="0.25">
      <c r="A9" s="10" t="s">
        <v>17</v>
      </c>
      <c r="B9" s="11" t="s">
        <v>40</v>
      </c>
      <c r="C9" s="11" t="s">
        <v>23</v>
      </c>
      <c r="D9" s="11" t="s">
        <v>24</v>
      </c>
      <c r="E9" s="11" t="s">
        <v>25</v>
      </c>
      <c r="F9" s="11" t="s">
        <v>25</v>
      </c>
      <c r="G9" s="12">
        <v>76620.87999999999</v>
      </c>
      <c r="H9" s="13" t="s">
        <v>26</v>
      </c>
    </row>
    <row r="10" spans="1:8" ht="15.75" x14ac:dyDescent="0.25">
      <c r="A10" s="2" t="s">
        <v>18</v>
      </c>
      <c r="B10" s="11" t="s">
        <v>40</v>
      </c>
      <c r="C10" s="4" t="s">
        <v>23</v>
      </c>
      <c r="D10" s="4" t="s">
        <v>24</v>
      </c>
      <c r="E10" s="4" t="s">
        <v>25</v>
      </c>
      <c r="F10" s="4" t="s">
        <v>25</v>
      </c>
      <c r="G10" s="8">
        <v>12270.12</v>
      </c>
      <c r="H10" s="7" t="s">
        <v>28</v>
      </c>
    </row>
    <row r="11" spans="1:8" ht="47.25" x14ac:dyDescent="0.25">
      <c r="A11" s="2" t="s">
        <v>19</v>
      </c>
      <c r="B11" s="11" t="s">
        <v>40</v>
      </c>
      <c r="C11" s="4" t="s">
        <v>23</v>
      </c>
      <c r="D11" s="19" t="s">
        <v>36</v>
      </c>
      <c r="E11" s="4" t="s">
        <v>29</v>
      </c>
      <c r="F11" s="4">
        <v>18683136487</v>
      </c>
      <c r="G11" s="8">
        <v>336</v>
      </c>
      <c r="H11" s="9" t="s">
        <v>30</v>
      </c>
    </row>
    <row r="12" spans="1:8" ht="31.5" x14ac:dyDescent="0.25">
      <c r="A12" s="10" t="s">
        <v>20</v>
      </c>
      <c r="B12" s="11" t="s">
        <v>40</v>
      </c>
      <c r="C12" s="4" t="s">
        <v>23</v>
      </c>
      <c r="D12" s="4" t="s">
        <v>24</v>
      </c>
      <c r="E12" s="4" t="s">
        <v>25</v>
      </c>
      <c r="F12" s="4" t="s">
        <v>25</v>
      </c>
      <c r="G12" s="8">
        <v>4117.2</v>
      </c>
      <c r="H12" s="9" t="s">
        <v>32</v>
      </c>
    </row>
    <row r="13" spans="1:8" ht="15.75" x14ac:dyDescent="0.25">
      <c r="A13" s="2" t="s">
        <v>21</v>
      </c>
      <c r="B13" s="4" t="s">
        <v>42</v>
      </c>
      <c r="C13" s="4" t="s">
        <v>23</v>
      </c>
      <c r="D13" s="4" t="s">
        <v>24</v>
      </c>
      <c r="E13" s="4" t="s">
        <v>25</v>
      </c>
      <c r="F13" s="4" t="s">
        <v>25</v>
      </c>
      <c r="G13" s="8">
        <v>4500</v>
      </c>
      <c r="H13" s="2" t="s">
        <v>31</v>
      </c>
    </row>
    <row r="14" spans="1:8" ht="15.75" x14ac:dyDescent="0.25">
      <c r="A14" s="2" t="s">
        <v>35</v>
      </c>
      <c r="B14" s="4" t="s">
        <v>41</v>
      </c>
      <c r="C14" s="4" t="s">
        <v>23</v>
      </c>
      <c r="D14" s="4" t="s">
        <v>24</v>
      </c>
      <c r="E14" s="4" t="s">
        <v>25</v>
      </c>
      <c r="F14" s="4" t="s">
        <v>25</v>
      </c>
      <c r="G14" s="8">
        <v>1041.44</v>
      </c>
      <c r="H14" s="2" t="s">
        <v>31</v>
      </c>
    </row>
    <row r="15" spans="1:8" ht="15.75" x14ac:dyDescent="0.25">
      <c r="A15" s="2"/>
      <c r="B15" s="2"/>
      <c r="C15" s="4"/>
      <c r="D15" s="4"/>
      <c r="E15" s="4"/>
      <c r="F15" s="17" t="s">
        <v>33</v>
      </c>
      <c r="G15" s="18">
        <f>SUM(G9:G14)</f>
        <v>98885.639999999985</v>
      </c>
      <c r="H15" s="7"/>
    </row>
    <row r="16" spans="1:8" ht="15.75" x14ac:dyDescent="0.25">
      <c r="A16" s="1"/>
      <c r="B16" s="1"/>
      <c r="C16" s="1"/>
      <c r="D16" s="1"/>
      <c r="E16" s="1"/>
      <c r="F16" s="1"/>
      <c r="G16" s="1"/>
      <c r="H16" s="1"/>
    </row>
    <row r="17" spans="1:8" ht="15.75" x14ac:dyDescent="0.25">
      <c r="A17" s="1"/>
      <c r="B17" s="20"/>
      <c r="C17" s="1"/>
      <c r="D17" s="1"/>
      <c r="E17" s="1"/>
      <c r="F17" s="1"/>
      <c r="G17" s="1"/>
      <c r="H17" s="1"/>
    </row>
    <row r="18" spans="1:8" ht="15.75" x14ac:dyDescent="0.25">
      <c r="A18" s="1"/>
      <c r="B18" s="20"/>
      <c r="C18" s="20"/>
      <c r="D18" s="1"/>
      <c r="E18" s="1"/>
      <c r="F18" s="1"/>
      <c r="G18" s="1"/>
      <c r="H18" s="1"/>
    </row>
    <row r="19" spans="1:8" ht="15.75" x14ac:dyDescent="0.25">
      <c r="A19" s="1"/>
      <c r="B19" s="1"/>
      <c r="C19" s="20"/>
      <c r="D19" s="1"/>
      <c r="E19" s="1"/>
      <c r="F19" s="1"/>
      <c r="G19" s="1"/>
      <c r="H19" s="1"/>
    </row>
    <row r="20" spans="1:8" x14ac:dyDescent="0.25">
      <c r="B20" s="21"/>
    </row>
    <row r="21" spans="1:8" x14ac:dyDescent="0.25">
      <c r="B21" s="21"/>
      <c r="C21" s="21"/>
      <c r="D21" s="21"/>
      <c r="F21" s="21"/>
    </row>
    <row r="23" spans="1:8" x14ac:dyDescent="0.25">
      <c r="F23" s="21"/>
    </row>
  </sheetData>
  <mergeCells count="6">
    <mergeCell ref="A7:E7"/>
    <mergeCell ref="A2:H2"/>
    <mergeCell ref="A3:B3"/>
    <mergeCell ref="F3:G3"/>
    <mergeCell ref="A4:B4"/>
    <mergeCell ref="A5:B5"/>
  </mergeCells>
  <phoneticPr fontId="6" type="noConversion"/>
  <hyperlinks>
    <hyperlink ref="D4" r:id="rId1" display="www.os-knezevi-vinogradi.skole.hr" xr:uid="{0CDCC2C7-2318-4387-BABE-8B1C95367C64}"/>
  </hyperlinks>
  <pageMargins left="0.7" right="0.7" top="0.75" bottom="0.75" header="0.3" footer="0.3"/>
  <pageSetup paperSize="9" scale="41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477CF-9F60-4437-85BA-EFC61C51E4D3}">
  <dimension ref="A1:H22"/>
  <sheetViews>
    <sheetView workbookViewId="0">
      <selection activeCell="G19" sqref="G19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7" t="s">
        <v>16</v>
      </c>
      <c r="G3" s="27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6</v>
      </c>
      <c r="E4" s="2"/>
      <c r="F4" s="2"/>
      <c r="G4" s="2"/>
      <c r="H4" s="5"/>
    </row>
    <row r="5" spans="1:8" ht="15.75" x14ac:dyDescent="0.25">
      <c r="A5" s="28" t="s">
        <v>43</v>
      </c>
      <c r="B5" s="28"/>
    </row>
    <row r="7" spans="1:8" ht="21.75" thickBot="1" x14ac:dyDescent="0.4">
      <c r="A7" s="22" t="s">
        <v>8</v>
      </c>
      <c r="B7" s="22"/>
      <c r="C7" s="22"/>
      <c r="D7" s="22"/>
      <c r="E7" s="22"/>
    </row>
    <row r="8" spans="1:8" ht="16.5" thickBot="1" x14ac:dyDescent="0.3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27</v>
      </c>
      <c r="H8" s="16" t="s">
        <v>15</v>
      </c>
    </row>
    <row r="9" spans="1:8" ht="15.75" x14ac:dyDescent="0.25">
      <c r="A9" s="10" t="s">
        <v>17</v>
      </c>
      <c r="B9" s="11" t="s">
        <v>44</v>
      </c>
      <c r="C9" s="11" t="s">
        <v>23</v>
      </c>
      <c r="D9" s="11" t="s">
        <v>24</v>
      </c>
      <c r="E9" s="11" t="s">
        <v>25</v>
      </c>
      <c r="F9" s="11" t="s">
        <v>25</v>
      </c>
      <c r="G9" s="12">
        <v>91316.389999999985</v>
      </c>
      <c r="H9" s="13" t="s">
        <v>26</v>
      </c>
    </row>
    <row r="10" spans="1:8" ht="15.75" x14ac:dyDescent="0.25">
      <c r="A10" s="2" t="s">
        <v>18</v>
      </c>
      <c r="B10" s="11" t="s">
        <v>44</v>
      </c>
      <c r="C10" s="4" t="s">
        <v>23</v>
      </c>
      <c r="D10" s="4" t="s">
        <v>24</v>
      </c>
      <c r="E10" s="4" t="s">
        <v>25</v>
      </c>
      <c r="F10" s="4" t="s">
        <v>25</v>
      </c>
      <c r="G10" s="8">
        <v>14635.88</v>
      </c>
      <c r="H10" s="7" t="s">
        <v>28</v>
      </c>
    </row>
    <row r="11" spans="1:8" ht="47.25" x14ac:dyDescent="0.25">
      <c r="A11" s="2" t="s">
        <v>19</v>
      </c>
      <c r="B11" s="11" t="s">
        <v>44</v>
      </c>
      <c r="C11" s="4" t="s">
        <v>23</v>
      </c>
      <c r="D11" s="19" t="s">
        <v>36</v>
      </c>
      <c r="E11" s="4" t="s">
        <v>29</v>
      </c>
      <c r="F11" s="4">
        <v>18683136487</v>
      </c>
      <c r="G11" s="8">
        <v>336</v>
      </c>
      <c r="H11" s="9" t="s">
        <v>30</v>
      </c>
    </row>
    <row r="12" spans="1:8" ht="31.5" x14ac:dyDescent="0.25">
      <c r="A12" s="10" t="s">
        <v>20</v>
      </c>
      <c r="B12" s="11" t="s">
        <v>44</v>
      </c>
      <c r="C12" s="4" t="s">
        <v>23</v>
      </c>
      <c r="D12" s="4" t="s">
        <v>24</v>
      </c>
      <c r="E12" s="4" t="s">
        <v>25</v>
      </c>
      <c r="F12" s="4" t="s">
        <v>25</v>
      </c>
      <c r="G12" s="8">
        <v>5165.8900000000003</v>
      </c>
      <c r="H12" s="9" t="s">
        <v>32</v>
      </c>
    </row>
    <row r="13" spans="1:8" ht="15.75" x14ac:dyDescent="0.25">
      <c r="A13" s="2" t="s">
        <v>21</v>
      </c>
      <c r="B13" s="4" t="s">
        <v>45</v>
      </c>
      <c r="C13" s="4" t="s">
        <v>23</v>
      </c>
      <c r="D13" s="4" t="s">
        <v>24</v>
      </c>
      <c r="E13" s="4" t="s">
        <v>25</v>
      </c>
      <c r="F13" s="4" t="s">
        <v>25</v>
      </c>
      <c r="G13" s="8">
        <v>300</v>
      </c>
      <c r="H13" s="2" t="s">
        <v>31</v>
      </c>
    </row>
    <row r="14" spans="1:8" ht="15.75" x14ac:dyDescent="0.25">
      <c r="A14" s="2"/>
      <c r="B14" s="2"/>
      <c r="C14" s="4"/>
      <c r="D14" s="4"/>
      <c r="E14" s="4"/>
      <c r="F14" s="17" t="s">
        <v>33</v>
      </c>
      <c r="G14" s="18">
        <f>SUM(G9:G13)</f>
        <v>111754.15999999999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20"/>
      <c r="C16" s="1"/>
      <c r="D16" s="1"/>
      <c r="E16" s="1"/>
      <c r="F16" s="1"/>
      <c r="G16" s="1"/>
      <c r="H16" s="1"/>
    </row>
    <row r="17" spans="1:8" ht="15.75" x14ac:dyDescent="0.25">
      <c r="A17" s="1"/>
      <c r="B17" s="20"/>
      <c r="C17" s="20"/>
      <c r="D17" s="1"/>
      <c r="E17" s="20"/>
      <c r="F17" s="1"/>
      <c r="G17" s="1"/>
      <c r="H17" s="1"/>
    </row>
    <row r="18" spans="1:8" ht="15.75" x14ac:dyDescent="0.25">
      <c r="A18" s="1"/>
      <c r="B18" s="1"/>
      <c r="C18" s="20"/>
      <c r="D18" s="1"/>
      <c r="E18" s="1"/>
      <c r="F18" s="1"/>
      <c r="G18" s="1"/>
      <c r="H18" s="1"/>
    </row>
    <row r="19" spans="1:8" x14ac:dyDescent="0.25">
      <c r="B19" s="21"/>
      <c r="E19" s="21"/>
    </row>
    <row r="20" spans="1:8" x14ac:dyDescent="0.25">
      <c r="B20" s="21"/>
      <c r="C20" s="21"/>
      <c r="D20" s="21"/>
      <c r="E20" s="21"/>
      <c r="F20" s="21"/>
    </row>
    <row r="22" spans="1:8" x14ac:dyDescent="0.25">
      <c r="E22" s="21"/>
      <c r="F22" s="21"/>
    </row>
  </sheetData>
  <mergeCells count="6">
    <mergeCell ref="A7:E7"/>
    <mergeCell ref="A2:H2"/>
    <mergeCell ref="A3:B3"/>
    <mergeCell ref="F3:G3"/>
    <mergeCell ref="A4:B4"/>
    <mergeCell ref="A5:B5"/>
  </mergeCells>
  <hyperlinks>
    <hyperlink ref="D4" r:id="rId1" display="www.os-knezevi-vinogradi.skole.hr" xr:uid="{A966196B-804F-409B-B703-41C7F4C8C09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B678A-E2E8-48E6-A430-34D6BF724711}">
  <dimension ref="A1:H22"/>
  <sheetViews>
    <sheetView workbookViewId="0">
      <selection activeCell="D28" sqref="D28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7" t="s">
        <v>16</v>
      </c>
      <c r="G3" s="27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6</v>
      </c>
      <c r="E4" s="2"/>
      <c r="F4" s="2"/>
      <c r="G4" s="2"/>
      <c r="H4" s="5"/>
    </row>
    <row r="5" spans="1:8" ht="15.75" x14ac:dyDescent="0.25">
      <c r="A5" s="28" t="s">
        <v>46</v>
      </c>
      <c r="B5" s="28"/>
    </row>
    <row r="7" spans="1:8" ht="21.75" thickBot="1" x14ac:dyDescent="0.4">
      <c r="A7" s="22" t="s">
        <v>8</v>
      </c>
      <c r="B7" s="22"/>
      <c r="C7" s="22"/>
      <c r="D7" s="22"/>
      <c r="E7" s="22"/>
    </row>
    <row r="8" spans="1:8" ht="16.5" thickBot="1" x14ac:dyDescent="0.3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27</v>
      </c>
      <c r="H8" s="16" t="s">
        <v>15</v>
      </c>
    </row>
    <row r="9" spans="1:8" ht="15.75" x14ac:dyDescent="0.25">
      <c r="A9" s="10" t="s">
        <v>17</v>
      </c>
      <c r="B9" s="11" t="s">
        <v>47</v>
      </c>
      <c r="C9" s="11" t="s">
        <v>23</v>
      </c>
      <c r="D9" s="11" t="s">
        <v>24</v>
      </c>
      <c r="E9" s="11" t="s">
        <v>25</v>
      </c>
      <c r="F9" s="11" t="s">
        <v>25</v>
      </c>
      <c r="G9" s="12">
        <v>89327.09</v>
      </c>
      <c r="H9" s="13" t="s">
        <v>26</v>
      </c>
    </row>
    <row r="10" spans="1:8" ht="15.75" x14ac:dyDescent="0.25">
      <c r="A10" s="2" t="s">
        <v>18</v>
      </c>
      <c r="B10" s="11" t="s">
        <v>47</v>
      </c>
      <c r="C10" s="4" t="s">
        <v>23</v>
      </c>
      <c r="D10" s="4" t="s">
        <v>24</v>
      </c>
      <c r="E10" s="4" t="s">
        <v>25</v>
      </c>
      <c r="F10" s="4" t="s">
        <v>25</v>
      </c>
      <c r="G10" s="12">
        <v>14385.57</v>
      </c>
      <c r="H10" s="7" t="s">
        <v>28</v>
      </c>
    </row>
    <row r="11" spans="1:8" ht="47.25" x14ac:dyDescent="0.25">
      <c r="A11" s="2" t="s">
        <v>19</v>
      </c>
      <c r="B11" s="11" t="s">
        <v>47</v>
      </c>
      <c r="C11" s="4" t="s">
        <v>23</v>
      </c>
      <c r="D11" s="19" t="s">
        <v>36</v>
      </c>
      <c r="E11" s="4" t="s">
        <v>29</v>
      </c>
      <c r="F11" s="4">
        <v>18683136487</v>
      </c>
      <c r="G11" s="12">
        <v>336</v>
      </c>
      <c r="H11" s="9" t="s">
        <v>30</v>
      </c>
    </row>
    <row r="12" spans="1:8" ht="31.5" x14ac:dyDescent="0.25">
      <c r="A12" s="10" t="s">
        <v>20</v>
      </c>
      <c r="B12" s="11" t="s">
        <v>47</v>
      </c>
      <c r="C12" s="4" t="s">
        <v>23</v>
      </c>
      <c r="D12" s="4" t="s">
        <v>24</v>
      </c>
      <c r="E12" s="4" t="s">
        <v>25</v>
      </c>
      <c r="F12" s="4" t="s">
        <v>25</v>
      </c>
      <c r="G12" s="12">
        <v>4789.7</v>
      </c>
      <c r="H12" s="9" t="s">
        <v>32</v>
      </c>
    </row>
    <row r="13" spans="1:8" ht="15.75" x14ac:dyDescent="0.25">
      <c r="A13" s="2" t="s">
        <v>21</v>
      </c>
      <c r="B13" s="4" t="s">
        <v>48</v>
      </c>
      <c r="C13" s="4" t="s">
        <v>23</v>
      </c>
      <c r="D13" s="4" t="s">
        <v>24</v>
      </c>
      <c r="E13" s="4" t="s">
        <v>25</v>
      </c>
      <c r="F13" s="4" t="s">
        <v>25</v>
      </c>
      <c r="G13" s="8">
        <v>441.44</v>
      </c>
      <c r="H13" s="2" t="s">
        <v>31</v>
      </c>
    </row>
    <row r="14" spans="1:8" ht="15.75" x14ac:dyDescent="0.25">
      <c r="A14" s="2"/>
      <c r="B14" s="2"/>
      <c r="C14" s="4"/>
      <c r="D14" s="4"/>
      <c r="E14" s="4"/>
      <c r="F14" s="17" t="s">
        <v>33</v>
      </c>
      <c r="G14" s="18">
        <f>SUM(G9:G13)</f>
        <v>109279.8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20"/>
      <c r="C16" s="1"/>
      <c r="D16" s="1"/>
      <c r="E16" s="1"/>
      <c r="F16" s="1"/>
      <c r="G16" s="1"/>
      <c r="H16" s="1"/>
    </row>
    <row r="17" spans="1:8" ht="15.75" x14ac:dyDescent="0.25">
      <c r="A17" s="1"/>
      <c r="B17" s="20"/>
      <c r="C17" s="20"/>
      <c r="D17" s="1"/>
      <c r="E17" s="20"/>
      <c r="F17" s="1"/>
      <c r="G17" s="1"/>
      <c r="H17" s="1"/>
    </row>
    <row r="18" spans="1:8" ht="15.75" x14ac:dyDescent="0.25">
      <c r="A18" s="1"/>
      <c r="B18" s="1"/>
      <c r="C18" s="20"/>
      <c r="D18" s="1"/>
      <c r="E18" s="1"/>
      <c r="F18" s="1"/>
      <c r="G18" s="1"/>
      <c r="H18" s="1"/>
    </row>
    <row r="19" spans="1:8" x14ac:dyDescent="0.25">
      <c r="B19" s="21"/>
      <c r="E19" s="21"/>
    </row>
    <row r="20" spans="1:8" x14ac:dyDescent="0.25">
      <c r="B20" s="21"/>
      <c r="C20" s="21"/>
      <c r="D20" s="21"/>
      <c r="E20" s="21"/>
      <c r="F20" s="21"/>
    </row>
    <row r="21" spans="1:8" x14ac:dyDescent="0.25">
      <c r="E21" s="21"/>
    </row>
    <row r="22" spans="1:8" x14ac:dyDescent="0.25">
      <c r="E22" s="21"/>
      <c r="F22" s="21"/>
    </row>
  </sheetData>
  <mergeCells count="6">
    <mergeCell ref="A7:E7"/>
    <mergeCell ref="A2:H2"/>
    <mergeCell ref="A3:B3"/>
    <mergeCell ref="F3:G3"/>
    <mergeCell ref="A4:B4"/>
    <mergeCell ref="A5:B5"/>
  </mergeCells>
  <hyperlinks>
    <hyperlink ref="D4" r:id="rId1" display="www.os-knezevi-vinogradi.skole.hr" xr:uid="{2EC06955-DF32-4D81-A4CC-EB9F69B0DF1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6B6C-DADF-49C1-A794-DDFBD287B3AA}">
  <dimension ref="A1:H22"/>
  <sheetViews>
    <sheetView workbookViewId="0">
      <selection sqref="A1:XFD1048576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7" t="s">
        <v>16</v>
      </c>
      <c r="G3" s="27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6</v>
      </c>
      <c r="E4" s="2"/>
      <c r="F4" s="2"/>
      <c r="G4" s="2"/>
      <c r="H4" s="5"/>
    </row>
    <row r="5" spans="1:8" ht="15.75" x14ac:dyDescent="0.25">
      <c r="A5" s="28" t="s">
        <v>50</v>
      </c>
      <c r="B5" s="28"/>
    </row>
    <row r="7" spans="1:8" ht="21.75" thickBot="1" x14ac:dyDescent="0.4">
      <c r="A7" s="22" t="s">
        <v>8</v>
      </c>
      <c r="B7" s="22"/>
      <c r="C7" s="22"/>
      <c r="D7" s="22"/>
      <c r="E7" s="22"/>
    </row>
    <row r="8" spans="1:8" ht="16.5" thickBot="1" x14ac:dyDescent="0.3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27</v>
      </c>
      <c r="H8" s="16" t="s">
        <v>15</v>
      </c>
    </row>
    <row r="9" spans="1:8" ht="15.75" x14ac:dyDescent="0.25">
      <c r="A9" s="10" t="s">
        <v>17</v>
      </c>
      <c r="B9" s="11" t="s">
        <v>49</v>
      </c>
      <c r="C9" s="11" t="s">
        <v>23</v>
      </c>
      <c r="D9" s="11" t="s">
        <v>24</v>
      </c>
      <c r="E9" s="11" t="s">
        <v>25</v>
      </c>
      <c r="F9" s="11" t="s">
        <v>25</v>
      </c>
      <c r="G9" s="12">
        <v>91422.31</v>
      </c>
      <c r="H9" s="13" t="s">
        <v>26</v>
      </c>
    </row>
    <row r="10" spans="1:8" ht="15.75" x14ac:dyDescent="0.25">
      <c r="A10" s="2" t="s">
        <v>18</v>
      </c>
      <c r="B10" s="11" t="s">
        <v>49</v>
      </c>
      <c r="C10" s="4" t="s">
        <v>23</v>
      </c>
      <c r="D10" s="4" t="s">
        <v>24</v>
      </c>
      <c r="E10" s="4" t="s">
        <v>25</v>
      </c>
      <c r="F10" s="4" t="s">
        <v>25</v>
      </c>
      <c r="G10" s="12">
        <v>14747.45</v>
      </c>
      <c r="H10" s="7" t="s">
        <v>28</v>
      </c>
    </row>
    <row r="11" spans="1:8" ht="47.25" x14ac:dyDescent="0.25">
      <c r="A11" s="2" t="s">
        <v>19</v>
      </c>
      <c r="B11" s="11" t="s">
        <v>49</v>
      </c>
      <c r="C11" s="4" t="s">
        <v>23</v>
      </c>
      <c r="D11" s="19" t="s">
        <v>36</v>
      </c>
      <c r="E11" s="4" t="s">
        <v>29</v>
      </c>
      <c r="F11" s="4">
        <v>18683136487</v>
      </c>
      <c r="G11" s="12">
        <v>336</v>
      </c>
      <c r="H11" s="9" t="s">
        <v>30</v>
      </c>
    </row>
    <row r="12" spans="1:8" ht="31.5" x14ac:dyDescent="0.25">
      <c r="A12" s="10" t="s">
        <v>20</v>
      </c>
      <c r="B12" s="11" t="s">
        <v>49</v>
      </c>
      <c r="C12" s="4" t="s">
        <v>23</v>
      </c>
      <c r="D12" s="4" t="s">
        <v>24</v>
      </c>
      <c r="E12" s="4" t="s">
        <v>25</v>
      </c>
      <c r="F12" s="4" t="s">
        <v>25</v>
      </c>
      <c r="G12" s="12">
        <v>5238.07</v>
      </c>
      <c r="H12" s="9" t="s">
        <v>32</v>
      </c>
    </row>
    <row r="13" spans="1:8" ht="15.75" x14ac:dyDescent="0.25">
      <c r="A13" s="2" t="s">
        <v>21</v>
      </c>
      <c r="B13" s="4" t="s">
        <v>51</v>
      </c>
      <c r="C13" s="4" t="s">
        <v>23</v>
      </c>
      <c r="D13" s="4" t="s">
        <v>24</v>
      </c>
      <c r="E13" s="4" t="s">
        <v>25</v>
      </c>
      <c r="F13" s="4" t="s">
        <v>25</v>
      </c>
      <c r="G13" s="8">
        <v>13200</v>
      </c>
      <c r="H13" s="2" t="s">
        <v>31</v>
      </c>
    </row>
    <row r="14" spans="1:8" ht="15.75" x14ac:dyDescent="0.25">
      <c r="A14" s="2"/>
      <c r="B14" s="2"/>
      <c r="C14" s="4"/>
      <c r="D14" s="4"/>
      <c r="E14" s="4"/>
      <c r="F14" s="17" t="s">
        <v>33</v>
      </c>
      <c r="G14" s="18">
        <f>SUM(G9:G13)</f>
        <v>124943.82999999999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20"/>
      <c r="C16" s="1"/>
      <c r="D16" s="1"/>
      <c r="E16" s="1"/>
      <c r="F16" s="1"/>
      <c r="G16" s="1"/>
      <c r="H16" s="1"/>
    </row>
    <row r="17" spans="1:8" ht="15.75" x14ac:dyDescent="0.25">
      <c r="A17" s="1"/>
      <c r="B17" s="20"/>
      <c r="C17" s="20"/>
      <c r="D17" s="1"/>
      <c r="E17" s="20"/>
      <c r="F17" s="1"/>
      <c r="G17" s="1"/>
      <c r="H17" s="1"/>
    </row>
    <row r="18" spans="1:8" ht="15.75" x14ac:dyDescent="0.25">
      <c r="A18" s="1"/>
      <c r="B18" s="1"/>
      <c r="C18" s="20"/>
      <c r="D18" s="1"/>
      <c r="E18" s="1"/>
      <c r="F18" s="1"/>
      <c r="G18" s="1"/>
      <c r="H18" s="1"/>
    </row>
    <row r="19" spans="1:8" x14ac:dyDescent="0.25">
      <c r="B19" s="21"/>
      <c r="E19" s="21"/>
    </row>
    <row r="20" spans="1:8" x14ac:dyDescent="0.25">
      <c r="B20" s="21"/>
      <c r="C20" s="21"/>
      <c r="D20" s="21"/>
      <c r="E20" s="21"/>
      <c r="F20" s="21"/>
    </row>
    <row r="21" spans="1:8" x14ac:dyDescent="0.25">
      <c r="E21" s="21"/>
    </row>
    <row r="22" spans="1:8" x14ac:dyDescent="0.25">
      <c r="E22" s="21"/>
      <c r="F22" s="21"/>
    </row>
  </sheetData>
  <mergeCells count="6">
    <mergeCell ref="A7:E7"/>
    <mergeCell ref="A2:H2"/>
    <mergeCell ref="A3:B3"/>
    <mergeCell ref="F3:G3"/>
    <mergeCell ref="A4:B4"/>
    <mergeCell ref="A5:B5"/>
  </mergeCells>
  <hyperlinks>
    <hyperlink ref="D4" r:id="rId1" display="www.os-knezevi-vinogradi.skole.hr" xr:uid="{C6B6C5B8-1CCB-4854-A13E-022A72BE28B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15823-25BD-4690-926A-D912387DF121}">
  <dimension ref="A1:H21"/>
  <sheetViews>
    <sheetView zoomScaleNormal="100" workbookViewId="0">
      <selection sqref="A1:XFD1048576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7" t="s">
        <v>16</v>
      </c>
      <c r="G3" s="27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6</v>
      </c>
      <c r="E4" s="2"/>
      <c r="F4" s="2"/>
      <c r="G4" s="2"/>
      <c r="H4" s="5"/>
    </row>
    <row r="5" spans="1:8" ht="15.75" x14ac:dyDescent="0.25">
      <c r="A5" s="28" t="s">
        <v>52</v>
      </c>
      <c r="B5" s="28"/>
    </row>
    <row r="7" spans="1:8" ht="21.75" thickBot="1" x14ac:dyDescent="0.4">
      <c r="A7" s="22" t="s">
        <v>8</v>
      </c>
      <c r="B7" s="22"/>
      <c r="C7" s="22"/>
      <c r="D7" s="22"/>
      <c r="E7" s="22"/>
    </row>
    <row r="8" spans="1:8" ht="16.5" thickBot="1" x14ac:dyDescent="0.3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27</v>
      </c>
      <c r="H8" s="16" t="s">
        <v>15</v>
      </c>
    </row>
    <row r="9" spans="1:8" ht="15.75" x14ac:dyDescent="0.25">
      <c r="A9" s="10" t="s">
        <v>17</v>
      </c>
      <c r="B9" s="11" t="s">
        <v>53</v>
      </c>
      <c r="C9" s="11" t="s">
        <v>23</v>
      </c>
      <c r="D9" s="11" t="s">
        <v>24</v>
      </c>
      <c r="E9" s="11" t="s">
        <v>25</v>
      </c>
      <c r="F9" s="11" t="s">
        <v>25</v>
      </c>
      <c r="G9" s="12">
        <v>92616.93</v>
      </c>
      <c r="H9" s="13" t="s">
        <v>26</v>
      </c>
    </row>
    <row r="10" spans="1:8" ht="15.75" x14ac:dyDescent="0.25">
      <c r="A10" s="2" t="s">
        <v>18</v>
      </c>
      <c r="B10" s="11" t="s">
        <v>53</v>
      </c>
      <c r="C10" s="4" t="s">
        <v>23</v>
      </c>
      <c r="D10" s="4" t="s">
        <v>24</v>
      </c>
      <c r="E10" s="4" t="s">
        <v>25</v>
      </c>
      <c r="F10" s="4" t="s">
        <v>25</v>
      </c>
      <c r="G10" s="12">
        <v>14953.61</v>
      </c>
      <c r="H10" s="7" t="s">
        <v>28</v>
      </c>
    </row>
    <row r="11" spans="1:8" ht="47.25" x14ac:dyDescent="0.25">
      <c r="A11" s="2" t="s">
        <v>19</v>
      </c>
      <c r="B11" s="11" t="s">
        <v>53</v>
      </c>
      <c r="C11" s="4" t="s">
        <v>23</v>
      </c>
      <c r="D11" s="19" t="s">
        <v>36</v>
      </c>
      <c r="E11" s="4" t="s">
        <v>29</v>
      </c>
      <c r="F11" s="4">
        <v>18683136487</v>
      </c>
      <c r="G11" s="12">
        <v>336</v>
      </c>
      <c r="H11" s="9" t="s">
        <v>30</v>
      </c>
    </row>
    <row r="12" spans="1:8" ht="31.5" x14ac:dyDescent="0.25">
      <c r="A12" s="10" t="s">
        <v>20</v>
      </c>
      <c r="B12" s="11" t="s">
        <v>53</v>
      </c>
      <c r="C12" s="4" t="s">
        <v>23</v>
      </c>
      <c r="D12" s="4" t="s">
        <v>24</v>
      </c>
      <c r="E12" s="4" t="s">
        <v>25</v>
      </c>
      <c r="F12" s="4" t="s">
        <v>25</v>
      </c>
      <c r="G12" s="12">
        <v>4750.1899999999996</v>
      </c>
      <c r="H12" s="9" t="s">
        <v>32</v>
      </c>
    </row>
    <row r="13" spans="1:8" ht="15.75" x14ac:dyDescent="0.25">
      <c r="A13" s="2"/>
      <c r="B13" s="2"/>
      <c r="C13" s="4"/>
      <c r="D13" s="4"/>
      <c r="E13" s="4"/>
      <c r="F13" s="17" t="s">
        <v>33</v>
      </c>
      <c r="G13" s="18">
        <f>SUM(G9:G12)</f>
        <v>112656.73</v>
      </c>
      <c r="H13" s="7"/>
    </row>
    <row r="14" spans="1:8" ht="15.75" x14ac:dyDescent="0.25">
      <c r="A14" s="1"/>
      <c r="B14" s="1"/>
      <c r="C14" s="1"/>
      <c r="D14" s="1"/>
      <c r="E14" s="1"/>
      <c r="F14" s="1"/>
      <c r="G14" s="1"/>
      <c r="H14" s="1"/>
    </row>
    <row r="15" spans="1:8" ht="15.75" x14ac:dyDescent="0.25">
      <c r="A15" s="1"/>
      <c r="B15" s="20"/>
      <c r="C15" s="1"/>
      <c r="D15" s="1"/>
      <c r="E15" s="1"/>
      <c r="F15" s="1"/>
      <c r="G15" s="1"/>
      <c r="H15" s="1"/>
    </row>
    <row r="16" spans="1:8" ht="15.75" x14ac:dyDescent="0.25">
      <c r="A16" s="1"/>
      <c r="B16" s="20"/>
      <c r="C16" s="20"/>
      <c r="D16" s="1"/>
      <c r="E16" s="20"/>
      <c r="F16" s="1"/>
      <c r="G16" s="1"/>
      <c r="H16" s="1"/>
    </row>
    <row r="17" spans="1:8" ht="15.75" x14ac:dyDescent="0.25">
      <c r="A17" s="1"/>
      <c r="B17" s="1"/>
      <c r="C17" s="20"/>
      <c r="D17" s="1"/>
      <c r="E17" s="1"/>
      <c r="F17" s="1"/>
      <c r="G17" s="1"/>
      <c r="H17" s="1"/>
    </row>
    <row r="18" spans="1:8" x14ac:dyDescent="0.25">
      <c r="B18" s="21"/>
      <c r="E18" s="21"/>
    </row>
    <row r="19" spans="1:8" x14ac:dyDescent="0.25">
      <c r="B19" s="21"/>
      <c r="C19" s="21"/>
      <c r="D19" s="21"/>
      <c r="E19" s="21"/>
      <c r="F19" s="21"/>
    </row>
    <row r="20" spans="1:8" x14ac:dyDescent="0.25">
      <c r="E20" s="21"/>
    </row>
    <row r="21" spans="1:8" x14ac:dyDescent="0.25">
      <c r="E21" s="21"/>
      <c r="F21" s="21"/>
    </row>
  </sheetData>
  <mergeCells count="6">
    <mergeCell ref="A7:E7"/>
    <mergeCell ref="A2:H2"/>
    <mergeCell ref="A3:B3"/>
    <mergeCell ref="F3:G3"/>
    <mergeCell ref="A4:B4"/>
    <mergeCell ref="A5:B5"/>
  </mergeCells>
  <hyperlinks>
    <hyperlink ref="D4" r:id="rId1" display="www.os-knezevi-vinogradi.skole.hr" xr:uid="{6110A74C-2291-4D47-BE55-850D2D4752DA}"/>
  </hyperlinks>
  <pageMargins left="0.7" right="0.7" top="0.75" bottom="0.75" header="0.3" footer="0.3"/>
  <pageSetup paperSize="9" scale="41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98224-4E19-475A-88EB-AA1692D8A4F9}">
  <dimension ref="A1:H21"/>
  <sheetViews>
    <sheetView zoomScaleNormal="100" workbookViewId="0">
      <selection sqref="A1:XFD1048576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7" t="s">
        <v>16</v>
      </c>
      <c r="G3" s="27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6</v>
      </c>
      <c r="E4" s="2"/>
      <c r="F4" s="2"/>
      <c r="G4" s="2"/>
      <c r="H4" s="5"/>
    </row>
    <row r="5" spans="1:8" ht="15.75" x14ac:dyDescent="0.25">
      <c r="A5" s="28" t="s">
        <v>54</v>
      </c>
      <c r="B5" s="28"/>
    </row>
    <row r="7" spans="1:8" ht="21.75" thickBot="1" x14ac:dyDescent="0.4">
      <c r="A7" s="22" t="s">
        <v>8</v>
      </c>
      <c r="B7" s="22"/>
      <c r="C7" s="22"/>
      <c r="D7" s="22"/>
      <c r="E7" s="22"/>
    </row>
    <row r="8" spans="1:8" ht="16.5" thickBot="1" x14ac:dyDescent="0.3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27</v>
      </c>
      <c r="H8" s="16" t="s">
        <v>15</v>
      </c>
    </row>
    <row r="9" spans="1:8" ht="15.75" x14ac:dyDescent="0.25">
      <c r="A9" s="10" t="s">
        <v>17</v>
      </c>
      <c r="B9" s="11" t="s">
        <v>55</v>
      </c>
      <c r="C9" s="11" t="s">
        <v>23</v>
      </c>
      <c r="D9" s="11" t="s">
        <v>24</v>
      </c>
      <c r="E9" s="11" t="s">
        <v>25</v>
      </c>
      <c r="F9" s="11" t="s">
        <v>25</v>
      </c>
      <c r="G9" s="12">
        <v>88744.75</v>
      </c>
      <c r="H9" s="13" t="s">
        <v>26</v>
      </c>
    </row>
    <row r="10" spans="1:8" ht="15.75" x14ac:dyDescent="0.25">
      <c r="A10" s="2" t="s">
        <v>18</v>
      </c>
      <c r="B10" s="11" t="s">
        <v>55</v>
      </c>
      <c r="C10" s="4" t="s">
        <v>23</v>
      </c>
      <c r="D10" s="4" t="s">
        <v>24</v>
      </c>
      <c r="E10" s="4" t="s">
        <v>25</v>
      </c>
      <c r="F10" s="4" t="s">
        <v>25</v>
      </c>
      <c r="G10" s="12">
        <v>14304.61</v>
      </c>
      <c r="H10" s="7" t="s">
        <v>28</v>
      </c>
    </row>
    <row r="11" spans="1:8" ht="47.25" x14ac:dyDescent="0.25">
      <c r="A11" s="2" t="s">
        <v>19</v>
      </c>
      <c r="B11" s="11" t="s">
        <v>55</v>
      </c>
      <c r="C11" s="4" t="s">
        <v>23</v>
      </c>
      <c r="D11" s="19" t="s">
        <v>36</v>
      </c>
      <c r="E11" s="4" t="s">
        <v>29</v>
      </c>
      <c r="F11" s="4">
        <v>18683136487</v>
      </c>
      <c r="G11" s="12">
        <v>168</v>
      </c>
      <c r="H11" s="9" t="s">
        <v>30</v>
      </c>
    </row>
    <row r="12" spans="1:8" ht="31.5" x14ac:dyDescent="0.25">
      <c r="A12" s="10" t="s">
        <v>20</v>
      </c>
      <c r="B12" s="11" t="s">
        <v>55</v>
      </c>
      <c r="C12" s="4" t="s">
        <v>23</v>
      </c>
      <c r="D12" s="4" t="s">
        <v>24</v>
      </c>
      <c r="E12" s="4" t="s">
        <v>25</v>
      </c>
      <c r="F12" s="4" t="s">
        <v>25</v>
      </c>
      <c r="G12" s="12">
        <v>1480.31</v>
      </c>
      <c r="H12" s="9" t="s">
        <v>32</v>
      </c>
    </row>
    <row r="13" spans="1:8" ht="15.75" x14ac:dyDescent="0.25">
      <c r="A13" s="2"/>
      <c r="B13" s="2"/>
      <c r="C13" s="4"/>
      <c r="D13" s="4"/>
      <c r="E13" s="4"/>
      <c r="F13" s="17" t="s">
        <v>33</v>
      </c>
      <c r="G13" s="18">
        <f>SUM(G9:G12)</f>
        <v>104697.67</v>
      </c>
      <c r="H13" s="7"/>
    </row>
    <row r="14" spans="1:8" ht="15.75" x14ac:dyDescent="0.25">
      <c r="A14" s="1"/>
      <c r="B14" s="1"/>
      <c r="C14" s="1"/>
      <c r="D14" s="1"/>
      <c r="E14" s="1"/>
      <c r="F14" s="1"/>
      <c r="G14" s="1"/>
      <c r="H14" s="1"/>
    </row>
    <row r="15" spans="1:8" ht="15.75" x14ac:dyDescent="0.25">
      <c r="A15" s="1"/>
      <c r="B15" s="20"/>
      <c r="C15" s="1"/>
      <c r="D15" s="1"/>
      <c r="E15" s="1"/>
      <c r="F15" s="1"/>
      <c r="G15" s="1"/>
      <c r="H15" s="1"/>
    </row>
    <row r="16" spans="1:8" ht="15.75" x14ac:dyDescent="0.25">
      <c r="A16" s="1"/>
      <c r="B16" s="20"/>
      <c r="C16" s="20"/>
      <c r="D16" s="1"/>
      <c r="E16" s="20"/>
      <c r="F16" s="1"/>
      <c r="G16" s="1"/>
      <c r="H16" s="1"/>
    </row>
    <row r="17" spans="1:8" ht="15.75" x14ac:dyDescent="0.25">
      <c r="A17" s="1"/>
      <c r="B17" s="1"/>
      <c r="C17" s="20"/>
      <c r="D17" s="1"/>
      <c r="E17" s="1"/>
      <c r="F17" s="1"/>
      <c r="G17" s="1"/>
      <c r="H17" s="1"/>
    </row>
    <row r="18" spans="1:8" x14ac:dyDescent="0.25">
      <c r="B18" s="21"/>
      <c r="E18" s="21"/>
    </row>
    <row r="19" spans="1:8" x14ac:dyDescent="0.25">
      <c r="B19" s="21"/>
      <c r="C19" s="21"/>
      <c r="D19" s="21"/>
      <c r="E19" s="21"/>
      <c r="F19" s="21"/>
    </row>
    <row r="20" spans="1:8" x14ac:dyDescent="0.25">
      <c r="E20" s="21"/>
    </row>
    <row r="21" spans="1:8" x14ac:dyDescent="0.25">
      <c r="E21" s="21"/>
      <c r="F21" s="21"/>
    </row>
  </sheetData>
  <mergeCells count="6">
    <mergeCell ref="A7:E7"/>
    <mergeCell ref="A2:H2"/>
    <mergeCell ref="A3:B3"/>
    <mergeCell ref="F3:G3"/>
    <mergeCell ref="A4:B4"/>
    <mergeCell ref="A5:B5"/>
  </mergeCells>
  <hyperlinks>
    <hyperlink ref="D4" r:id="rId1" display="www.os-knezevi-vinogradi.skole.hr" xr:uid="{154A647C-FC7E-433A-B01A-CFDA71E0E2C2}"/>
  </hyperlinks>
  <pageMargins left="0.7" right="0.7" top="0.75" bottom="0.75" header="0.3" footer="0.3"/>
  <pageSetup paperSize="9" scale="41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B62FE-4DC9-4047-90E5-D42420246DC6}">
  <dimension ref="A1:H22"/>
  <sheetViews>
    <sheetView workbookViewId="0">
      <selection sqref="A1:XFD1048576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7" t="s">
        <v>16</v>
      </c>
      <c r="G3" s="27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6</v>
      </c>
      <c r="E4" s="2"/>
      <c r="F4" s="2"/>
      <c r="G4" s="2"/>
      <c r="H4" s="5"/>
    </row>
    <row r="5" spans="1:8" ht="15.75" x14ac:dyDescent="0.25">
      <c r="A5" s="28" t="s">
        <v>56</v>
      </c>
      <c r="B5" s="28"/>
    </row>
    <row r="7" spans="1:8" ht="21.75" thickBot="1" x14ac:dyDescent="0.4">
      <c r="A7" s="22" t="s">
        <v>8</v>
      </c>
      <c r="B7" s="22"/>
      <c r="C7" s="22"/>
      <c r="D7" s="22"/>
      <c r="E7" s="22"/>
    </row>
    <row r="8" spans="1:8" ht="16.5" thickBot="1" x14ac:dyDescent="0.3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27</v>
      </c>
      <c r="H8" s="16" t="s">
        <v>15</v>
      </c>
    </row>
    <row r="9" spans="1:8" ht="15.75" x14ac:dyDescent="0.25">
      <c r="A9" s="10" t="s">
        <v>17</v>
      </c>
      <c r="B9" s="11" t="s">
        <v>58</v>
      </c>
      <c r="C9" s="11" t="s">
        <v>23</v>
      </c>
      <c r="D9" s="11" t="s">
        <v>24</v>
      </c>
      <c r="E9" s="11" t="s">
        <v>25</v>
      </c>
      <c r="F9" s="11" t="s">
        <v>25</v>
      </c>
      <c r="G9" s="12">
        <v>85718.31</v>
      </c>
      <c r="H9" s="13" t="s">
        <v>26</v>
      </c>
    </row>
    <row r="10" spans="1:8" ht="15.75" x14ac:dyDescent="0.25">
      <c r="A10" s="2" t="s">
        <v>18</v>
      </c>
      <c r="B10" s="11" t="s">
        <v>58</v>
      </c>
      <c r="C10" s="4" t="s">
        <v>23</v>
      </c>
      <c r="D10" s="4" t="s">
        <v>24</v>
      </c>
      <c r="E10" s="4" t="s">
        <v>25</v>
      </c>
      <c r="F10" s="4" t="s">
        <v>25</v>
      </c>
      <c r="G10" s="12">
        <v>13813.61</v>
      </c>
      <c r="H10" s="7" t="s">
        <v>28</v>
      </c>
    </row>
    <row r="11" spans="1:8" ht="47.25" x14ac:dyDescent="0.25">
      <c r="A11" s="2" t="s">
        <v>19</v>
      </c>
      <c r="B11" s="11" t="s">
        <v>58</v>
      </c>
      <c r="C11" s="4" t="s">
        <v>23</v>
      </c>
      <c r="D11" s="19" t="s">
        <v>36</v>
      </c>
      <c r="E11" s="4" t="s">
        <v>29</v>
      </c>
      <c r="F11" s="4">
        <v>18683136487</v>
      </c>
      <c r="G11" s="12">
        <v>168</v>
      </c>
      <c r="H11" s="9" t="s">
        <v>30</v>
      </c>
    </row>
    <row r="12" spans="1:8" ht="31.5" x14ac:dyDescent="0.25">
      <c r="A12" s="10" t="s">
        <v>20</v>
      </c>
      <c r="B12" s="11" t="s">
        <v>58</v>
      </c>
      <c r="C12" s="4" t="s">
        <v>23</v>
      </c>
      <c r="D12" s="4" t="s">
        <v>24</v>
      </c>
      <c r="E12" s="4" t="s">
        <v>25</v>
      </c>
      <c r="F12" s="4" t="s">
        <v>25</v>
      </c>
      <c r="G12" s="12">
        <v>1686.43</v>
      </c>
      <c r="H12" s="9" t="s">
        <v>32</v>
      </c>
    </row>
    <row r="13" spans="1:8" ht="15.75" x14ac:dyDescent="0.25">
      <c r="A13" s="2" t="s">
        <v>21</v>
      </c>
      <c r="B13" s="4" t="s">
        <v>57</v>
      </c>
      <c r="C13" s="4" t="s">
        <v>23</v>
      </c>
      <c r="D13" s="4" t="s">
        <v>24</v>
      </c>
      <c r="E13" s="4" t="s">
        <v>25</v>
      </c>
      <c r="F13" s="4" t="s">
        <v>25</v>
      </c>
      <c r="G13" s="8">
        <v>379.69</v>
      </c>
      <c r="H13" s="2" t="s">
        <v>31</v>
      </c>
    </row>
    <row r="14" spans="1:8" ht="15.75" x14ac:dyDescent="0.25">
      <c r="A14" s="2"/>
      <c r="B14" s="2"/>
      <c r="C14" s="4"/>
      <c r="D14" s="4"/>
      <c r="E14" s="4"/>
      <c r="F14" s="17" t="s">
        <v>33</v>
      </c>
      <c r="G14" s="18">
        <f>SUM(G9:G13)</f>
        <v>101766.04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20"/>
      <c r="C16" s="1"/>
      <c r="D16" s="1"/>
      <c r="E16" s="1"/>
      <c r="F16" s="1"/>
      <c r="G16" s="1"/>
      <c r="H16" s="1"/>
    </row>
    <row r="17" spans="1:8" ht="15.75" x14ac:dyDescent="0.25">
      <c r="A17" s="1"/>
      <c r="B17" s="20"/>
      <c r="C17" s="20"/>
      <c r="D17" s="1"/>
      <c r="E17" s="20"/>
      <c r="F17" s="1"/>
      <c r="G17" s="1"/>
      <c r="H17" s="1"/>
    </row>
    <row r="18" spans="1:8" ht="15.75" x14ac:dyDescent="0.25">
      <c r="A18" s="1"/>
      <c r="B18" s="1"/>
      <c r="C18" s="20"/>
      <c r="D18" s="1"/>
      <c r="E18" s="1"/>
      <c r="F18" s="1"/>
      <c r="G18" s="1"/>
      <c r="H18" s="1"/>
    </row>
    <row r="19" spans="1:8" x14ac:dyDescent="0.25">
      <c r="B19" s="21"/>
      <c r="E19" s="21"/>
    </row>
    <row r="20" spans="1:8" x14ac:dyDescent="0.25">
      <c r="B20" s="21"/>
      <c r="C20" s="21"/>
      <c r="D20" s="21"/>
      <c r="E20" s="21"/>
      <c r="F20" s="21"/>
    </row>
    <row r="21" spans="1:8" x14ac:dyDescent="0.25">
      <c r="E21" s="21"/>
    </row>
    <row r="22" spans="1:8" x14ac:dyDescent="0.25">
      <c r="E22" s="21"/>
      <c r="F22" s="21"/>
    </row>
  </sheetData>
  <mergeCells count="6">
    <mergeCell ref="A7:E7"/>
    <mergeCell ref="A2:H2"/>
    <mergeCell ref="A3:B3"/>
    <mergeCell ref="F3:G3"/>
    <mergeCell ref="A4:B4"/>
    <mergeCell ref="A5:B5"/>
  </mergeCells>
  <hyperlinks>
    <hyperlink ref="D4" r:id="rId1" display="www.os-knezevi-vinogradi.skole.hr" xr:uid="{7317C565-4849-4204-A0BC-E2E9E75C522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Siječanj 2024.</vt:lpstr>
      <vt:lpstr>Veljača 2024.</vt:lpstr>
      <vt:lpstr>Ožujak 2024.</vt:lpstr>
      <vt:lpstr>Travanj 2024.</vt:lpstr>
      <vt:lpstr>Svibanj 2024.</vt:lpstr>
      <vt:lpstr>Lipanj 2024.</vt:lpstr>
      <vt:lpstr>Srpanj 2024.</vt:lpstr>
      <vt:lpstr>Kolovoz 2024.</vt:lpstr>
      <vt:lpstr>Rujan 2024</vt:lpstr>
      <vt:lpstr>Listopad 2024</vt:lpstr>
      <vt:lpstr>Studeni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Hornung</dc:creator>
  <cp:lastModifiedBy>Tomislav Hornung</cp:lastModifiedBy>
  <cp:lastPrinted>2024-02-20T08:59:06Z</cp:lastPrinted>
  <dcterms:created xsi:type="dcterms:W3CDTF">2024-02-19T09:43:29Z</dcterms:created>
  <dcterms:modified xsi:type="dcterms:W3CDTF">2024-11-27T12:22:30Z</dcterms:modified>
</cp:coreProperties>
</file>