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80"/>
  </bookViews>
  <sheets>
    <sheet name="1. Meso i mesne prerađevine" sheetId="1" r:id="rId1"/>
  </sheets>
  <definedNames>
    <definedName name="_xlnm.Print_Area" localSheetId="0">'1. Meso i mesne prerađevine'!$A$1:$G$96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56" i="1"/>
  <c r="F57" i="1"/>
  <c r="F77" i="1" l="1"/>
  <c r="F52" i="1" l="1"/>
  <c r="F43" i="1"/>
  <c r="F12" i="1"/>
  <c r="F11" i="1"/>
  <c r="F10" i="1"/>
  <c r="F9" i="1"/>
  <c r="F26" i="1" l="1"/>
  <c r="F25" i="1" l="1"/>
  <c r="F64" i="1" l="1"/>
  <c r="F65" i="1"/>
  <c r="F66" i="1"/>
  <c r="F67" i="1"/>
  <c r="F68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89" i="1"/>
  <c r="F91" i="1"/>
  <c r="F49" i="1"/>
  <c r="F50" i="1"/>
  <c r="F51" i="1"/>
  <c r="F53" i="1"/>
  <c r="F54" i="1"/>
  <c r="F55" i="1"/>
  <c r="F58" i="1"/>
  <c r="F32" i="1"/>
  <c r="F33" i="1"/>
  <c r="F34" i="1"/>
  <c r="F35" i="1"/>
  <c r="F36" i="1"/>
  <c r="F37" i="1"/>
  <c r="F38" i="1"/>
  <c r="F39" i="1"/>
  <c r="F40" i="1"/>
  <c r="F41" i="1"/>
  <c r="F42" i="1"/>
  <c r="F18" i="1"/>
  <c r="F19" i="1"/>
  <c r="F20" i="1"/>
  <c r="F21" i="1"/>
  <c r="F22" i="1"/>
  <c r="F23" i="1"/>
  <c r="F24" i="1"/>
  <c r="F6" i="1"/>
  <c r="F7" i="1"/>
  <c r="F8" i="1"/>
  <c r="F5" i="1"/>
  <c r="F13" i="1" l="1"/>
  <c r="F63" i="1"/>
  <c r="F92" i="1" s="1"/>
  <c r="F48" i="1" l="1"/>
  <c r="F59" i="1" s="1"/>
  <c r="F31" i="1" l="1"/>
  <c r="F44" i="1" s="1"/>
  <c r="F17" i="1"/>
  <c r="F27" i="1" s="1"/>
  <c r="E94" i="1" l="1"/>
</calcChain>
</file>

<file path=xl/sharedStrings.xml><?xml version="1.0" encoding="utf-8"?>
<sst xmlns="http://schemas.openxmlformats.org/spreadsheetml/2006/main" count="186" uniqueCount="93">
  <si>
    <t>1. MESO I MESNE PRERAĐEVINE</t>
  </si>
  <si>
    <t>1.1. JUNETINA I TELETINA svježa</t>
  </si>
  <si>
    <t>JMJ</t>
  </si>
  <si>
    <t>Juneće kosti s mesom</t>
  </si>
  <si>
    <t>Juneće kosti za juhu bijele</t>
  </si>
  <si>
    <t>Svinjska leđa  vakumirano</t>
  </si>
  <si>
    <t>Odojak trup</t>
  </si>
  <si>
    <t>Janjeći trup s glavom</t>
  </si>
  <si>
    <t xml:space="preserve"> </t>
  </si>
  <si>
    <t>Pileći batak i zabatak</t>
  </si>
  <si>
    <t>Pileći file od prsiju</t>
  </si>
  <si>
    <t>Pureći file od prsiju</t>
  </si>
  <si>
    <t>Pureći batak</t>
  </si>
  <si>
    <t>Pureći vrat</t>
  </si>
  <si>
    <t>Pureći hrbat</t>
  </si>
  <si>
    <t>Pileća - pureća hrenovka</t>
  </si>
  <si>
    <t xml:space="preserve">Pariška kobasica </t>
  </si>
  <si>
    <t>Pariška kobasica sa paprikom</t>
  </si>
  <si>
    <t>Pileća posebna kobasica</t>
  </si>
  <si>
    <t>Šunka u ovitku</t>
  </si>
  <si>
    <t>Tirolska kobasica</t>
  </si>
  <si>
    <t>Mortadela</t>
  </si>
  <si>
    <t>Parizer</t>
  </si>
  <si>
    <t>Parizer s povrćem</t>
  </si>
  <si>
    <t>Šunkerica</t>
  </si>
  <si>
    <t xml:space="preserve">Pile grill </t>
  </si>
  <si>
    <t>Svinjske suhe kosti</t>
  </si>
  <si>
    <t xml:space="preserve">Pašteta čajna 30 g </t>
  </si>
  <si>
    <t>Pašteta jetrena 30 g</t>
  </si>
  <si>
    <t>Panirani svinjski odrezak</t>
  </si>
  <si>
    <t>Pileća krila</t>
  </si>
  <si>
    <t>Panirani pureći odrezak</t>
  </si>
  <si>
    <t>Šunka fina delikates</t>
  </si>
  <si>
    <t>Kobasica kranjska</t>
  </si>
  <si>
    <t>Suha svinjska vratina</t>
  </si>
  <si>
    <t>Hamburger pečeni</t>
  </si>
  <si>
    <t>Suha svinjska rebra</t>
  </si>
  <si>
    <t>Suhi svinjski prsni vršci</t>
  </si>
  <si>
    <t>Suhe svinjske kračice</t>
  </si>
  <si>
    <t>Suhe svinjske kosti</t>
  </si>
  <si>
    <t>Svinjski file</t>
  </si>
  <si>
    <t>Svinjski ombolo začinjen</t>
  </si>
  <si>
    <t>Domaća kobasica za pečenje</t>
  </si>
  <si>
    <t>Panirani pileći odrezak</t>
  </si>
  <si>
    <t>Pureći file zabatak</t>
  </si>
  <si>
    <t>Pureći medaljon</t>
  </si>
  <si>
    <t>Pureće meso za gulaš</t>
  </si>
  <si>
    <t>Koktel hrenovke</t>
  </si>
  <si>
    <t>Šunka rezana</t>
  </si>
  <si>
    <t>Hamburger prešani</t>
  </si>
  <si>
    <t>Slanina dimljena</t>
  </si>
  <si>
    <t>Kobasica čajna</t>
  </si>
  <si>
    <t>UKUPNO JUNETINA I TELETINA</t>
  </si>
  <si>
    <t>UKUPNO SVINJETINA I JANJETINA</t>
  </si>
  <si>
    <t>UKUPNO PILETINA I PURETINA</t>
  </si>
  <si>
    <t>UKUPNO SUHOMESNATI PROIZVODI</t>
  </si>
  <si>
    <t>UKUPNO MESO I MESNE PRERAĐEVINE</t>
  </si>
  <si>
    <t>JEDINIČNA CIJENA BEZ PDV</t>
  </si>
  <si>
    <t>NAZIV ARTIKLA</t>
  </si>
  <si>
    <t>R.B.</t>
  </si>
  <si>
    <t>Pileća prsa s kostima</t>
  </si>
  <si>
    <t>Ražnjići od pilećeg filea</t>
  </si>
  <si>
    <t>Juneći vrat bez kosti narezano i vakumirano*</t>
  </si>
  <si>
    <t>Teleći but bez kosti narezano i vakumirano*</t>
  </si>
  <si>
    <t>1.2. SVINJETINA I JANJETINA SVJEŽA</t>
  </si>
  <si>
    <t>Svinjska lopatica bez kosti  sječeno i vakumirano*</t>
  </si>
  <si>
    <t>Svinjski but bez kosti sječeno i vakumirano*</t>
  </si>
  <si>
    <t>Svinjski vrat bez kosti  sječeno i vakumirano*</t>
  </si>
  <si>
    <t>Ćevapčići *</t>
  </si>
  <si>
    <t>1.3. PILETINA I PURETINA SVJEŽA</t>
  </si>
  <si>
    <t>File od pilećeg zabatka paniran s dodatkom sezama i žitaricama</t>
  </si>
  <si>
    <t>Trajna salama I. Kategorije</t>
  </si>
  <si>
    <t>Pljeskavice (od 7 do 10 dk po kom)</t>
  </si>
  <si>
    <t>KG</t>
  </si>
  <si>
    <t>KOM</t>
  </si>
  <si>
    <t>Juneća lopatica bez kosti vakumirano*</t>
  </si>
  <si>
    <t>Juneća slabina i leđa bez kosti vakumirano*</t>
  </si>
  <si>
    <t>Juneći but bez kosti vakumiran*</t>
  </si>
  <si>
    <t>UKUPNO ZAČINJENO I PRIPREMLJENO MESO</t>
  </si>
  <si>
    <t>1.4. ZAČINJENO I PRIPREMLJENO MESO</t>
  </si>
  <si>
    <t>1.5. SUHOMESNATI PROIZVODI I PRERAĐEVINE</t>
  </si>
  <si>
    <t>Panirani pileći medaljoni</t>
  </si>
  <si>
    <t>Panirani pileći frittes</t>
  </si>
  <si>
    <t>PLAN 2017.</t>
  </si>
  <si>
    <t>Svinjsko mljeveno meso</t>
  </si>
  <si>
    <t>Pljeskavice (od 7 do 10 dk po kom) PUREĆE</t>
  </si>
  <si>
    <t>Pršut</t>
  </si>
  <si>
    <t>UKUPNO 2017.</t>
  </si>
  <si>
    <t>Pureće meso mljeveno</t>
  </si>
  <si>
    <t>Umag, 15. 02. 2017.</t>
  </si>
  <si>
    <t>Pureća šunka Delux (ili jednakovrijedna)</t>
  </si>
  <si>
    <t>Kranjske kobasice od purećeg mesa</t>
  </si>
  <si>
    <t>Juneće mljeveno meso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</si>
</sst>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0" fontId="8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7" fillId="0" borderId="5" xfId="0" applyFont="1" applyFill="1" applyBorder="1"/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/>
    <xf numFmtId="4" fontId="7" fillId="3" borderId="5" xfId="0" applyNumberFormat="1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2" xfId="0" applyFont="1" applyFill="1" applyBorder="1"/>
    <xf numFmtId="4" fontId="3" fillId="2" borderId="7" xfId="0" applyNumberFormat="1" applyFont="1" applyFill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7" fillId="3" borderId="5" xfId="0" applyFont="1" applyFill="1" applyBorder="1"/>
    <xf numFmtId="0" fontId="7" fillId="0" borderId="5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/>
    <xf numFmtId="4" fontId="8" fillId="0" borderId="0" xfId="0" applyNumberFormat="1" applyFont="1" applyBorder="1"/>
    <xf numFmtId="1" fontId="7" fillId="3" borderId="0" xfId="0" applyNumberFormat="1" applyFont="1" applyFill="1" applyBorder="1" applyAlignment="1">
      <alignment horizontal="center"/>
    </xf>
    <xf numFmtId="0" fontId="8" fillId="3" borderId="0" xfId="0" applyFont="1" applyFill="1" applyBorder="1"/>
    <xf numFmtId="0" fontId="7" fillId="3" borderId="0" xfId="0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8" fillId="3" borderId="0" xfId="0" applyNumberFormat="1" applyFont="1" applyFill="1" applyBorder="1"/>
    <xf numFmtId="4" fontId="0" fillId="0" borderId="0" xfId="0" applyNumberFormat="1"/>
    <xf numFmtId="0" fontId="8" fillId="0" borderId="5" xfId="0" applyFont="1" applyFill="1" applyBorder="1"/>
    <xf numFmtId="0" fontId="9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4" fontId="7" fillId="0" borderId="1" xfId="0" applyNumberFormat="1" applyFont="1" applyBorder="1"/>
    <xf numFmtId="4" fontId="7" fillId="0" borderId="9" xfId="0" applyNumberFormat="1" applyFont="1" applyBorder="1"/>
    <xf numFmtId="4" fontId="8" fillId="0" borderId="8" xfId="0" applyNumberFormat="1" applyFont="1" applyBorder="1"/>
    <xf numFmtId="4" fontId="7" fillId="3" borderId="1" xfId="0" applyNumberFormat="1" applyFont="1" applyFill="1" applyBorder="1" applyAlignment="1">
      <alignment horizontal="center"/>
    </xf>
    <xf numFmtId="4" fontId="8" fillId="3" borderId="8" xfId="0" applyNumberFormat="1" applyFont="1" applyFill="1" applyBorder="1"/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4" xfId="0" applyNumberFormat="1" applyFont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6"/>
  <sheetViews>
    <sheetView tabSelected="1" view="pageBreakPreview" topLeftCell="A76" zoomScale="130" zoomScaleNormal="100" zoomScaleSheetLayoutView="130" workbookViewId="0">
      <selection activeCell="B13" sqref="B13"/>
    </sheetView>
  </sheetViews>
  <sheetFormatPr defaultRowHeight="15" x14ac:dyDescent="0.25"/>
  <cols>
    <col min="1" max="1" width="5.85546875" customWidth="1"/>
    <col min="2" max="2" width="35.7109375" customWidth="1"/>
    <col min="3" max="3" width="5.85546875" customWidth="1"/>
    <col min="4" max="4" width="9.5703125" customWidth="1"/>
    <col min="5" max="5" width="14.28515625" bestFit="1" customWidth="1"/>
    <col min="6" max="6" width="12.28515625" bestFit="1" customWidth="1"/>
  </cols>
  <sheetData>
    <row r="1" spans="1:6" ht="23.25" customHeight="1" x14ac:dyDescent="0.25">
      <c r="A1" s="53" t="s">
        <v>0</v>
      </c>
      <c r="B1" s="54"/>
      <c r="C1" s="54"/>
      <c r="D1" s="54"/>
      <c r="E1" s="54"/>
      <c r="F1" s="29"/>
    </row>
    <row r="2" spans="1:6" ht="19.5" customHeight="1" x14ac:dyDescent="0.25"/>
    <row r="3" spans="1:6" s="1" customFormat="1" ht="21" customHeight="1" x14ac:dyDescent="0.25">
      <c r="A3" s="55" t="s">
        <v>1</v>
      </c>
      <c r="B3" s="56"/>
      <c r="C3" s="56"/>
      <c r="D3" s="56"/>
      <c r="E3" s="56"/>
      <c r="F3" s="28"/>
    </row>
    <row r="4" spans="1:6" s="1" customFormat="1" ht="40.5" customHeight="1" thickBot="1" x14ac:dyDescent="0.3">
      <c r="A4" s="2" t="s">
        <v>59</v>
      </c>
      <c r="B4" s="2" t="s">
        <v>58</v>
      </c>
      <c r="C4" s="13" t="s">
        <v>2</v>
      </c>
      <c r="D4" s="12" t="s">
        <v>83</v>
      </c>
      <c r="E4" s="43" t="s">
        <v>57</v>
      </c>
      <c r="F4" s="13" t="s">
        <v>87</v>
      </c>
    </row>
    <row r="5" spans="1:6" ht="15.75" thickTop="1" x14ac:dyDescent="0.25">
      <c r="A5" s="3">
        <v>1</v>
      </c>
      <c r="B5" s="4" t="s">
        <v>75</v>
      </c>
      <c r="C5" s="5" t="s">
        <v>73</v>
      </c>
      <c r="D5" s="5"/>
      <c r="E5" s="6"/>
      <c r="F5" s="6">
        <f>D5*E5</f>
        <v>0</v>
      </c>
    </row>
    <row r="6" spans="1:6" x14ac:dyDescent="0.25">
      <c r="A6" s="7">
        <v>2</v>
      </c>
      <c r="B6" s="8" t="s">
        <v>76</v>
      </c>
      <c r="C6" s="5" t="s">
        <v>73</v>
      </c>
      <c r="D6" s="5"/>
      <c r="E6" s="10"/>
      <c r="F6" s="6">
        <f t="shared" ref="F6:F8" si="0">D6*E6</f>
        <v>0</v>
      </c>
    </row>
    <row r="7" spans="1:6" x14ac:dyDescent="0.25">
      <c r="A7" s="7">
        <v>3</v>
      </c>
      <c r="B7" s="8" t="s">
        <v>3</v>
      </c>
      <c r="C7" s="5" t="s">
        <v>73</v>
      </c>
      <c r="D7" s="5"/>
      <c r="E7" s="10"/>
      <c r="F7" s="6">
        <f t="shared" si="0"/>
        <v>0</v>
      </c>
    </row>
    <row r="8" spans="1:6" x14ac:dyDescent="0.25">
      <c r="A8" s="7">
        <v>4</v>
      </c>
      <c r="B8" s="8" t="s">
        <v>4</v>
      </c>
      <c r="C8" s="5" t="s">
        <v>73</v>
      </c>
      <c r="D8" s="5"/>
      <c r="E8" s="10"/>
      <c r="F8" s="6">
        <f t="shared" si="0"/>
        <v>0</v>
      </c>
    </row>
    <row r="9" spans="1:6" x14ac:dyDescent="0.25">
      <c r="A9" s="7">
        <v>5</v>
      </c>
      <c r="B9" s="8" t="s">
        <v>77</v>
      </c>
      <c r="C9" s="5" t="s">
        <v>73</v>
      </c>
      <c r="D9" s="5">
        <v>50</v>
      </c>
      <c r="E9" s="10"/>
      <c r="F9" s="6">
        <f>D9*E9</f>
        <v>0</v>
      </c>
    </row>
    <row r="10" spans="1:6" x14ac:dyDescent="0.25">
      <c r="A10" s="7">
        <v>6</v>
      </c>
      <c r="B10" s="8" t="s">
        <v>62</v>
      </c>
      <c r="C10" s="5" t="s">
        <v>73</v>
      </c>
      <c r="D10" s="51">
        <v>400</v>
      </c>
      <c r="E10" s="10"/>
      <c r="F10" s="6">
        <f>D10*E10</f>
        <v>0</v>
      </c>
    </row>
    <row r="11" spans="1:6" x14ac:dyDescent="0.25">
      <c r="A11" s="7">
        <v>7</v>
      </c>
      <c r="B11" s="8" t="s">
        <v>63</v>
      </c>
      <c r="C11" s="5" t="s">
        <v>73</v>
      </c>
      <c r="D11" s="5">
        <v>20</v>
      </c>
      <c r="E11" s="10"/>
      <c r="F11" s="6">
        <f>D11*E11</f>
        <v>0</v>
      </c>
    </row>
    <row r="12" spans="1:6" ht="15.75" thickBot="1" x14ac:dyDescent="0.3">
      <c r="A12" s="7">
        <v>8</v>
      </c>
      <c r="B12" s="8" t="s">
        <v>92</v>
      </c>
      <c r="C12" s="5" t="s">
        <v>73</v>
      </c>
      <c r="D12" s="5">
        <v>400</v>
      </c>
      <c r="E12" s="10"/>
      <c r="F12" s="45">
        <f>D12*E12</f>
        <v>0</v>
      </c>
    </row>
    <row r="13" spans="1:6" ht="15.75" thickBot="1" x14ac:dyDescent="0.3">
      <c r="A13" s="7"/>
      <c r="B13" s="11" t="s">
        <v>52</v>
      </c>
      <c r="C13" s="9"/>
      <c r="D13" s="9"/>
      <c r="E13" s="44"/>
      <c r="F13" s="46">
        <f>SUM(F5:F12)</f>
        <v>0</v>
      </c>
    </row>
    <row r="14" spans="1:6" ht="21" customHeight="1" x14ac:dyDescent="0.25"/>
    <row r="15" spans="1:6" s="1" customFormat="1" ht="21" customHeight="1" x14ac:dyDescent="0.25">
      <c r="A15" s="57" t="s">
        <v>64</v>
      </c>
      <c r="B15" s="58"/>
      <c r="C15" s="58"/>
      <c r="D15" s="58"/>
      <c r="E15" s="58"/>
      <c r="F15" s="28"/>
    </row>
    <row r="16" spans="1:6" s="1" customFormat="1" ht="36.75" customHeight="1" thickBot="1" x14ac:dyDescent="0.3">
      <c r="A16" s="2" t="s">
        <v>59</v>
      </c>
      <c r="B16" s="2" t="s">
        <v>58</v>
      </c>
      <c r="C16" s="13" t="s">
        <v>2</v>
      </c>
      <c r="D16" s="12" t="s">
        <v>83</v>
      </c>
      <c r="E16" s="43" t="s">
        <v>57</v>
      </c>
      <c r="F16" s="13" t="s">
        <v>87</v>
      </c>
    </row>
    <row r="17" spans="1:7" ht="15.75" thickTop="1" x14ac:dyDescent="0.25">
      <c r="A17" s="5">
        <v>1</v>
      </c>
      <c r="B17" s="4" t="s">
        <v>7</v>
      </c>
      <c r="C17" s="5" t="s">
        <v>73</v>
      </c>
      <c r="D17" s="5"/>
      <c r="E17" s="14"/>
      <c r="F17" s="6">
        <f>D17*E17</f>
        <v>0</v>
      </c>
    </row>
    <row r="18" spans="1:7" x14ac:dyDescent="0.25">
      <c r="A18" s="9">
        <v>2</v>
      </c>
      <c r="B18" s="8" t="s">
        <v>6</v>
      </c>
      <c r="C18" s="5" t="s">
        <v>73</v>
      </c>
      <c r="D18" s="5"/>
      <c r="E18" s="15"/>
      <c r="F18" s="6">
        <f t="shared" ref="F18:F24" si="1">D18*E18</f>
        <v>0</v>
      </c>
      <c r="G18" s="40"/>
    </row>
    <row r="19" spans="1:7" x14ac:dyDescent="0.25">
      <c r="A19" s="9">
        <v>3</v>
      </c>
      <c r="B19" s="8" t="s">
        <v>5</v>
      </c>
      <c r="C19" s="5" t="s">
        <v>73</v>
      </c>
      <c r="D19" s="5"/>
      <c r="E19" s="15"/>
      <c r="F19" s="6">
        <f t="shared" si="1"/>
        <v>0</v>
      </c>
      <c r="G19" s="40"/>
    </row>
    <row r="20" spans="1:7" ht="26.25" x14ac:dyDescent="0.25">
      <c r="A20" s="9">
        <v>4</v>
      </c>
      <c r="B20" s="31" t="s">
        <v>65</v>
      </c>
      <c r="C20" s="5" t="s">
        <v>73</v>
      </c>
      <c r="D20" s="5">
        <v>200</v>
      </c>
      <c r="E20" s="15"/>
      <c r="F20" s="6">
        <f t="shared" si="1"/>
        <v>0</v>
      </c>
      <c r="G20" s="40"/>
    </row>
    <row r="21" spans="1:7" x14ac:dyDescent="0.25">
      <c r="A21" s="9">
        <v>5</v>
      </c>
      <c r="B21" s="8" t="s">
        <v>26</v>
      </c>
      <c r="C21" s="5" t="s">
        <v>73</v>
      </c>
      <c r="D21" s="5"/>
      <c r="E21" s="15"/>
      <c r="F21" s="6">
        <f t="shared" si="1"/>
        <v>0</v>
      </c>
      <c r="G21" s="40"/>
    </row>
    <row r="22" spans="1:7" x14ac:dyDescent="0.25">
      <c r="A22" s="9">
        <v>6</v>
      </c>
      <c r="B22" s="8" t="s">
        <v>66</v>
      </c>
      <c r="C22" s="5" t="s">
        <v>73</v>
      </c>
      <c r="D22" s="5"/>
      <c r="E22" s="15"/>
      <c r="F22" s="6">
        <f t="shared" si="1"/>
        <v>0</v>
      </c>
      <c r="G22" s="40"/>
    </row>
    <row r="23" spans="1:7" x14ac:dyDescent="0.25">
      <c r="A23" s="9">
        <v>7</v>
      </c>
      <c r="B23" s="8" t="s">
        <v>67</v>
      </c>
      <c r="C23" s="5" t="s">
        <v>73</v>
      </c>
      <c r="D23" s="5">
        <v>30</v>
      </c>
      <c r="E23" s="15"/>
      <c r="F23" s="6">
        <f t="shared" si="1"/>
        <v>0</v>
      </c>
      <c r="G23" s="40"/>
    </row>
    <row r="24" spans="1:7" x14ac:dyDescent="0.25">
      <c r="A24" s="9">
        <v>8</v>
      </c>
      <c r="B24" s="16" t="s">
        <v>40</v>
      </c>
      <c r="C24" s="5" t="s">
        <v>73</v>
      </c>
      <c r="D24" s="5">
        <v>80</v>
      </c>
      <c r="E24" s="15"/>
      <c r="F24" s="6">
        <f t="shared" si="1"/>
        <v>0</v>
      </c>
      <c r="G24" s="40"/>
    </row>
    <row r="25" spans="1:7" x14ac:dyDescent="0.25">
      <c r="A25" s="17">
        <v>9</v>
      </c>
      <c r="B25" s="30" t="s">
        <v>42</v>
      </c>
      <c r="C25" s="5" t="s">
        <v>73</v>
      </c>
      <c r="D25" s="5">
        <v>200</v>
      </c>
      <c r="E25" s="19"/>
      <c r="F25" s="6">
        <f>D25*E25</f>
        <v>0</v>
      </c>
      <c r="G25" s="40"/>
    </row>
    <row r="26" spans="1:7" ht="15.75" thickBot="1" x14ac:dyDescent="0.3">
      <c r="A26" s="17">
        <v>10</v>
      </c>
      <c r="B26" s="30" t="s">
        <v>84</v>
      </c>
      <c r="C26" s="5" t="s">
        <v>73</v>
      </c>
      <c r="D26" s="5">
        <v>200</v>
      </c>
      <c r="E26" s="19"/>
      <c r="F26" s="45">
        <f>D26*E26</f>
        <v>0</v>
      </c>
      <c r="G26" s="40"/>
    </row>
    <row r="27" spans="1:7" ht="15.75" thickBot="1" x14ac:dyDescent="0.3">
      <c r="A27" s="17"/>
      <c r="B27" s="18" t="s">
        <v>53</v>
      </c>
      <c r="C27" s="17"/>
      <c r="D27" s="17"/>
      <c r="E27" s="47"/>
      <c r="F27" s="48">
        <f>SUM(F17:F26)</f>
        <v>0</v>
      </c>
      <c r="G27" s="40"/>
    </row>
    <row r="28" spans="1:7" x14ac:dyDescent="0.25">
      <c r="A28" s="37"/>
      <c r="B28" s="36"/>
      <c r="C28" s="37"/>
      <c r="D28" s="37"/>
      <c r="E28" s="38"/>
      <c r="F28" s="39"/>
      <c r="G28" s="40"/>
    </row>
    <row r="29" spans="1:7" s="1" customFormat="1" ht="21" customHeight="1" x14ac:dyDescent="0.25">
      <c r="A29" s="55" t="s">
        <v>69</v>
      </c>
      <c r="B29" s="56"/>
      <c r="C29" s="56"/>
      <c r="D29" s="56"/>
      <c r="E29" s="56"/>
      <c r="F29" s="28"/>
    </row>
    <row r="30" spans="1:7" s="1" customFormat="1" ht="39" customHeight="1" thickBot="1" x14ac:dyDescent="0.3">
      <c r="A30" s="2" t="s">
        <v>59</v>
      </c>
      <c r="B30" s="2" t="s">
        <v>58</v>
      </c>
      <c r="C30" s="13" t="s">
        <v>2</v>
      </c>
      <c r="D30" s="12" t="s">
        <v>83</v>
      </c>
      <c r="E30" s="43" t="s">
        <v>57</v>
      </c>
      <c r="F30" s="13" t="s">
        <v>87</v>
      </c>
    </row>
    <row r="31" spans="1:7" ht="15.75" thickTop="1" x14ac:dyDescent="0.25">
      <c r="A31" s="20">
        <v>1</v>
      </c>
      <c r="B31" s="4" t="s">
        <v>25</v>
      </c>
      <c r="C31" s="5" t="s">
        <v>73</v>
      </c>
      <c r="D31" s="5">
        <v>100</v>
      </c>
      <c r="E31" s="14"/>
      <c r="F31" s="6">
        <f>D31*E31</f>
        <v>0</v>
      </c>
    </row>
    <row r="32" spans="1:7" x14ac:dyDescent="0.25">
      <c r="A32" s="21">
        <v>2</v>
      </c>
      <c r="B32" s="8" t="s">
        <v>9</v>
      </c>
      <c r="C32" s="5" t="s">
        <v>73</v>
      </c>
      <c r="D32" s="5">
        <v>800</v>
      </c>
      <c r="E32" s="15"/>
      <c r="F32" s="6">
        <f t="shared" ref="F32:F43" si="2">D32*E32</f>
        <v>0</v>
      </c>
    </row>
    <row r="33" spans="1:6" x14ac:dyDescent="0.25">
      <c r="A33" s="21">
        <v>3</v>
      </c>
      <c r="B33" s="8" t="s">
        <v>10</v>
      </c>
      <c r="C33" s="5" t="s">
        <v>73</v>
      </c>
      <c r="D33" s="5">
        <v>60</v>
      </c>
      <c r="E33" s="15"/>
      <c r="F33" s="6">
        <f t="shared" si="2"/>
        <v>0</v>
      </c>
    </row>
    <row r="34" spans="1:6" x14ac:dyDescent="0.25">
      <c r="A34" s="21">
        <v>4</v>
      </c>
      <c r="B34" s="8" t="s">
        <v>30</v>
      </c>
      <c r="C34" s="5" t="s">
        <v>73</v>
      </c>
      <c r="D34" s="5"/>
      <c r="E34" s="15"/>
      <c r="F34" s="6">
        <f t="shared" si="2"/>
        <v>0</v>
      </c>
    </row>
    <row r="35" spans="1:6" x14ac:dyDescent="0.25">
      <c r="A35" s="22">
        <v>5</v>
      </c>
      <c r="B35" s="30" t="s">
        <v>60</v>
      </c>
      <c r="C35" s="5" t="s">
        <v>73</v>
      </c>
      <c r="D35" s="5">
        <v>80</v>
      </c>
      <c r="E35" s="19"/>
      <c r="F35" s="6">
        <f t="shared" si="2"/>
        <v>0</v>
      </c>
    </row>
    <row r="36" spans="1:6" x14ac:dyDescent="0.25">
      <c r="A36" s="21">
        <v>6</v>
      </c>
      <c r="B36" s="8" t="s">
        <v>12</v>
      </c>
      <c r="C36" s="5" t="s">
        <v>73</v>
      </c>
      <c r="D36" s="5"/>
      <c r="E36" s="15"/>
      <c r="F36" s="6">
        <f t="shared" si="2"/>
        <v>0</v>
      </c>
    </row>
    <row r="37" spans="1:6" x14ac:dyDescent="0.25">
      <c r="A37" s="21">
        <v>7</v>
      </c>
      <c r="B37" s="8" t="s">
        <v>11</v>
      </c>
      <c r="C37" s="5" t="s">
        <v>73</v>
      </c>
      <c r="D37" s="5">
        <v>80</v>
      </c>
      <c r="E37" s="15"/>
      <c r="F37" s="6">
        <f t="shared" si="2"/>
        <v>0</v>
      </c>
    </row>
    <row r="38" spans="1:6" x14ac:dyDescent="0.25">
      <c r="A38" s="21">
        <v>8</v>
      </c>
      <c r="B38" s="8" t="s">
        <v>14</v>
      </c>
      <c r="C38" s="5" t="s">
        <v>73</v>
      </c>
      <c r="D38" s="5"/>
      <c r="E38" s="15"/>
      <c r="F38" s="6">
        <f t="shared" si="2"/>
        <v>0</v>
      </c>
    </row>
    <row r="39" spans="1:6" x14ac:dyDescent="0.25">
      <c r="A39" s="21">
        <v>9</v>
      </c>
      <c r="B39" s="8" t="s">
        <v>13</v>
      </c>
      <c r="C39" s="5" t="s">
        <v>73</v>
      </c>
      <c r="D39" s="5"/>
      <c r="E39" s="15"/>
      <c r="F39" s="6">
        <f t="shared" si="2"/>
        <v>0</v>
      </c>
    </row>
    <row r="40" spans="1:6" x14ac:dyDescent="0.25">
      <c r="A40" s="21">
        <v>10</v>
      </c>
      <c r="B40" s="8" t="s">
        <v>44</v>
      </c>
      <c r="C40" s="5" t="s">
        <v>73</v>
      </c>
      <c r="D40" s="5"/>
      <c r="E40" s="15"/>
      <c r="F40" s="6">
        <f t="shared" si="2"/>
        <v>0</v>
      </c>
    </row>
    <row r="41" spans="1:6" x14ac:dyDescent="0.25">
      <c r="A41" s="21">
        <v>11</v>
      </c>
      <c r="B41" s="16" t="s">
        <v>45</v>
      </c>
      <c r="C41" s="5" t="s">
        <v>73</v>
      </c>
      <c r="D41" s="5">
        <v>60</v>
      </c>
      <c r="E41" s="15"/>
      <c r="F41" s="6">
        <f t="shared" si="2"/>
        <v>0</v>
      </c>
    </row>
    <row r="42" spans="1:6" x14ac:dyDescent="0.25">
      <c r="A42" s="21">
        <v>12</v>
      </c>
      <c r="B42" s="16" t="s">
        <v>46</v>
      </c>
      <c r="C42" s="5" t="s">
        <v>73</v>
      </c>
      <c r="D42" s="5">
        <v>200</v>
      </c>
      <c r="E42" s="15"/>
      <c r="F42" s="6">
        <f t="shared" si="2"/>
        <v>0</v>
      </c>
    </row>
    <row r="43" spans="1:6" ht="15.75" thickBot="1" x14ac:dyDescent="0.3">
      <c r="A43" s="21">
        <v>14</v>
      </c>
      <c r="B43" s="16" t="s">
        <v>88</v>
      </c>
      <c r="C43" s="5" t="s">
        <v>73</v>
      </c>
      <c r="D43" s="5">
        <v>150</v>
      </c>
      <c r="E43" s="15"/>
      <c r="F43" s="45">
        <f t="shared" si="2"/>
        <v>0</v>
      </c>
    </row>
    <row r="44" spans="1:6" ht="15.75" thickBot="1" x14ac:dyDescent="0.3">
      <c r="A44" s="21"/>
      <c r="B44" s="41" t="s">
        <v>54</v>
      </c>
      <c r="C44" s="5"/>
      <c r="D44" s="5"/>
      <c r="E44" s="49"/>
      <c r="F44" s="46">
        <f>SUM(F31:F43)</f>
        <v>0</v>
      </c>
    </row>
    <row r="45" spans="1:6" x14ac:dyDescent="0.25">
      <c r="A45" s="35"/>
      <c r="B45" s="36"/>
      <c r="C45" s="37"/>
      <c r="D45" s="37"/>
      <c r="E45" s="38"/>
      <c r="F45" s="39"/>
    </row>
    <row r="46" spans="1:6" ht="15.75" x14ac:dyDescent="0.25">
      <c r="A46" s="55" t="s">
        <v>79</v>
      </c>
      <c r="B46" s="56"/>
      <c r="C46" s="56"/>
      <c r="D46" s="56"/>
      <c r="E46" s="56"/>
      <c r="F46" s="28"/>
    </row>
    <row r="47" spans="1:6" ht="26.25" thickBot="1" x14ac:dyDescent="0.3">
      <c r="A47" s="2" t="s">
        <v>59</v>
      </c>
      <c r="B47" s="2" t="s">
        <v>58</v>
      </c>
      <c r="C47" s="13" t="s">
        <v>2</v>
      </c>
      <c r="D47" s="12" t="s">
        <v>83</v>
      </c>
      <c r="E47" s="42" t="s">
        <v>57</v>
      </c>
      <c r="F47" s="13" t="s">
        <v>87</v>
      </c>
    </row>
    <row r="48" spans="1:6" ht="15.75" thickTop="1" x14ac:dyDescent="0.25">
      <c r="A48" s="9">
        <v>1</v>
      </c>
      <c r="B48" s="16" t="s">
        <v>41</v>
      </c>
      <c r="C48" s="5" t="s">
        <v>73</v>
      </c>
      <c r="D48" s="9">
        <v>70</v>
      </c>
      <c r="E48" s="15"/>
      <c r="F48" s="6">
        <f>D48*E48</f>
        <v>0</v>
      </c>
    </row>
    <row r="49" spans="1:6" s="1" customFormat="1" x14ac:dyDescent="0.2">
      <c r="A49" s="9">
        <v>2</v>
      </c>
      <c r="B49" s="8" t="s">
        <v>29</v>
      </c>
      <c r="C49" s="9" t="s">
        <v>73</v>
      </c>
      <c r="D49" s="9"/>
      <c r="E49" s="15"/>
      <c r="F49" s="10">
        <f t="shared" ref="F49:F58" si="3">D49*E49</f>
        <v>0</v>
      </c>
    </row>
    <row r="50" spans="1:6" s="1" customFormat="1" x14ac:dyDescent="0.2">
      <c r="A50" s="17">
        <v>3</v>
      </c>
      <c r="B50" s="30" t="s">
        <v>68</v>
      </c>
      <c r="C50" s="5" t="s">
        <v>73</v>
      </c>
      <c r="D50" s="17">
        <v>200</v>
      </c>
      <c r="E50" s="19"/>
      <c r="F50" s="6">
        <f t="shared" si="3"/>
        <v>0</v>
      </c>
    </row>
    <row r="51" spans="1:6" x14ac:dyDescent="0.25">
      <c r="A51" s="17">
        <v>4</v>
      </c>
      <c r="B51" s="30" t="s">
        <v>72</v>
      </c>
      <c r="C51" s="9" t="s">
        <v>73</v>
      </c>
      <c r="D51" s="52">
        <v>300</v>
      </c>
      <c r="E51" s="19"/>
      <c r="F51" s="6">
        <f t="shared" si="3"/>
        <v>0</v>
      </c>
    </row>
    <row r="52" spans="1:6" x14ac:dyDescent="0.25">
      <c r="A52" s="17">
        <v>5</v>
      </c>
      <c r="B52" s="30" t="s">
        <v>85</v>
      </c>
      <c r="C52" s="5" t="s">
        <v>73</v>
      </c>
      <c r="D52" s="52">
        <v>300</v>
      </c>
      <c r="E52" s="19"/>
      <c r="F52" s="6">
        <f t="shared" si="3"/>
        <v>0</v>
      </c>
    </row>
    <row r="53" spans="1:6" x14ac:dyDescent="0.25">
      <c r="A53" s="21">
        <v>6</v>
      </c>
      <c r="B53" s="8" t="s">
        <v>43</v>
      </c>
      <c r="C53" s="5" t="s">
        <v>73</v>
      </c>
      <c r="D53" s="9">
        <v>570</v>
      </c>
      <c r="E53" s="15"/>
      <c r="F53" s="6">
        <f t="shared" si="3"/>
        <v>0</v>
      </c>
    </row>
    <row r="54" spans="1:6" ht="26.25" x14ac:dyDescent="0.25">
      <c r="A54" s="21">
        <v>7</v>
      </c>
      <c r="B54" s="31" t="s">
        <v>70</v>
      </c>
      <c r="C54" s="5" t="s">
        <v>73</v>
      </c>
      <c r="D54" s="9">
        <v>40</v>
      </c>
      <c r="E54" s="15"/>
      <c r="F54" s="6">
        <f t="shared" si="3"/>
        <v>0</v>
      </c>
    </row>
    <row r="55" spans="1:6" x14ac:dyDescent="0.25">
      <c r="A55" s="22">
        <v>8</v>
      </c>
      <c r="B55" s="8" t="s">
        <v>31</v>
      </c>
      <c r="C55" s="5" t="s">
        <v>73</v>
      </c>
      <c r="D55" s="9"/>
      <c r="E55" s="15"/>
      <c r="F55" s="6">
        <f t="shared" si="3"/>
        <v>0</v>
      </c>
    </row>
    <row r="56" spans="1:6" x14ac:dyDescent="0.25">
      <c r="A56" s="22">
        <v>9</v>
      </c>
      <c r="B56" s="30" t="s">
        <v>81</v>
      </c>
      <c r="C56" s="5" t="s">
        <v>73</v>
      </c>
      <c r="D56" s="9">
        <v>120</v>
      </c>
      <c r="E56" s="15"/>
      <c r="F56" s="6">
        <f t="shared" si="3"/>
        <v>0</v>
      </c>
    </row>
    <row r="57" spans="1:6" x14ac:dyDescent="0.25">
      <c r="A57" s="22">
        <v>10</v>
      </c>
      <c r="B57" s="30" t="s">
        <v>82</v>
      </c>
      <c r="C57" s="5" t="s">
        <v>73</v>
      </c>
      <c r="D57" s="9">
        <v>400</v>
      </c>
      <c r="E57" s="15"/>
      <c r="F57" s="6">
        <f t="shared" si="3"/>
        <v>0</v>
      </c>
    </row>
    <row r="58" spans="1:6" ht="15.75" thickBot="1" x14ac:dyDescent="0.3">
      <c r="A58" s="22">
        <v>11</v>
      </c>
      <c r="B58" s="30" t="s">
        <v>61</v>
      </c>
      <c r="C58" s="5" t="s">
        <v>73</v>
      </c>
      <c r="D58" s="17">
        <v>240</v>
      </c>
      <c r="E58" s="19"/>
      <c r="F58" s="45">
        <f t="shared" si="3"/>
        <v>0</v>
      </c>
    </row>
    <row r="59" spans="1:6" ht="15.75" thickBot="1" x14ac:dyDescent="0.3">
      <c r="A59" s="22"/>
      <c r="B59" s="18" t="s">
        <v>78</v>
      </c>
      <c r="C59" s="17"/>
      <c r="D59" s="17"/>
      <c r="E59" s="47"/>
      <c r="F59" s="48">
        <f>SUM(F48:F58)</f>
        <v>0</v>
      </c>
    </row>
    <row r="60" spans="1:6" x14ac:dyDescent="0.25">
      <c r="A60" s="35"/>
      <c r="B60" s="36"/>
      <c r="C60" s="37"/>
      <c r="D60" s="37"/>
      <c r="E60" s="38"/>
      <c r="F60" s="39"/>
    </row>
    <row r="61" spans="1:6" ht="15.75" x14ac:dyDescent="0.25">
      <c r="A61" s="55" t="s">
        <v>80</v>
      </c>
      <c r="B61" s="56"/>
      <c r="C61" s="56"/>
      <c r="D61" s="56"/>
      <c r="E61" s="56"/>
      <c r="F61" s="24"/>
    </row>
    <row r="62" spans="1:6" ht="45.75" customHeight="1" thickBot="1" x14ac:dyDescent="0.3">
      <c r="A62" s="2" t="s">
        <v>59</v>
      </c>
      <c r="B62" s="2" t="s">
        <v>58</v>
      </c>
      <c r="C62" s="13" t="s">
        <v>2</v>
      </c>
      <c r="D62" s="12" t="s">
        <v>83</v>
      </c>
      <c r="E62" s="42" t="s">
        <v>57</v>
      </c>
      <c r="F62" s="13" t="s">
        <v>87</v>
      </c>
    </row>
    <row r="63" spans="1:6" ht="15.75" thickTop="1" x14ac:dyDescent="0.25">
      <c r="A63" s="20">
        <v>1</v>
      </c>
      <c r="B63" s="4" t="s">
        <v>21</v>
      </c>
      <c r="C63" s="5" t="s">
        <v>73</v>
      </c>
      <c r="D63" s="5"/>
      <c r="E63" s="14"/>
      <c r="F63" s="6">
        <f>D63*E63</f>
        <v>0</v>
      </c>
    </row>
    <row r="64" spans="1:6" x14ac:dyDescent="0.25">
      <c r="A64" s="21">
        <v>2</v>
      </c>
      <c r="B64" s="8" t="s">
        <v>16</v>
      </c>
      <c r="C64" s="5" t="s">
        <v>73</v>
      </c>
      <c r="D64" s="5"/>
      <c r="E64" s="15"/>
      <c r="F64" s="6">
        <f t="shared" ref="F64:F91" si="4">D64*E64</f>
        <v>0</v>
      </c>
    </row>
    <row r="65" spans="1:6" x14ac:dyDescent="0.25">
      <c r="A65" s="21">
        <v>3</v>
      </c>
      <c r="B65" s="8" t="s">
        <v>17</v>
      </c>
      <c r="C65" s="5" t="s">
        <v>73</v>
      </c>
      <c r="D65" s="5"/>
      <c r="E65" s="15"/>
      <c r="F65" s="6">
        <f t="shared" si="4"/>
        <v>0</v>
      </c>
    </row>
    <row r="66" spans="1:6" x14ac:dyDescent="0.25">
      <c r="A66" s="21">
        <v>4</v>
      </c>
      <c r="B66" s="8" t="s">
        <v>22</v>
      </c>
      <c r="C66" s="5" t="s">
        <v>73</v>
      </c>
      <c r="D66" s="5"/>
      <c r="E66" s="15"/>
      <c r="F66" s="6">
        <f t="shared" si="4"/>
        <v>0</v>
      </c>
    </row>
    <row r="67" spans="1:6" x14ac:dyDescent="0.25">
      <c r="A67" s="21">
        <v>5</v>
      </c>
      <c r="B67" s="8" t="s">
        <v>23</v>
      </c>
      <c r="C67" s="5" t="s">
        <v>73</v>
      </c>
      <c r="D67" s="5"/>
      <c r="E67" s="15"/>
      <c r="F67" s="6">
        <f t="shared" si="4"/>
        <v>0</v>
      </c>
    </row>
    <row r="68" spans="1:6" x14ac:dyDescent="0.25">
      <c r="A68" s="21">
        <v>6</v>
      </c>
      <c r="B68" s="8" t="s">
        <v>27</v>
      </c>
      <c r="C68" s="9" t="s">
        <v>74</v>
      </c>
      <c r="D68" s="5"/>
      <c r="E68" s="15"/>
      <c r="F68" s="6">
        <f t="shared" si="4"/>
        <v>0</v>
      </c>
    </row>
    <row r="69" spans="1:6" x14ac:dyDescent="0.25">
      <c r="A69" s="21">
        <v>7</v>
      </c>
      <c r="B69" s="8" t="s">
        <v>28</v>
      </c>
      <c r="C69" s="9" t="s">
        <v>74</v>
      </c>
      <c r="D69" s="5"/>
      <c r="E69" s="15"/>
      <c r="F69" s="6">
        <f t="shared" si="4"/>
        <v>0</v>
      </c>
    </row>
    <row r="70" spans="1:6" ht="12.75" customHeight="1" x14ac:dyDescent="0.25">
      <c r="A70" s="21">
        <v>8</v>
      </c>
      <c r="B70" s="8" t="s">
        <v>15</v>
      </c>
      <c r="C70" s="9" t="s">
        <v>73</v>
      </c>
      <c r="D70" s="5">
        <v>80</v>
      </c>
      <c r="E70" s="15"/>
      <c r="F70" s="6">
        <f t="shared" si="4"/>
        <v>0</v>
      </c>
    </row>
    <row r="71" spans="1:6" x14ac:dyDescent="0.25">
      <c r="A71" s="21">
        <v>9</v>
      </c>
      <c r="B71" s="8" t="s">
        <v>18</v>
      </c>
      <c r="C71" s="9" t="s">
        <v>73</v>
      </c>
      <c r="D71" s="5"/>
      <c r="E71" s="15"/>
      <c r="F71" s="6">
        <f t="shared" si="4"/>
        <v>0</v>
      </c>
    </row>
    <row r="72" spans="1:6" x14ac:dyDescent="0.25">
      <c r="A72" s="21">
        <v>10</v>
      </c>
      <c r="B72" s="8" t="s">
        <v>90</v>
      </c>
      <c r="C72" s="9" t="s">
        <v>73</v>
      </c>
      <c r="D72" s="5">
        <v>150</v>
      </c>
      <c r="E72" s="15"/>
      <c r="F72" s="6">
        <f t="shared" si="4"/>
        <v>0</v>
      </c>
    </row>
    <row r="73" spans="1:6" x14ac:dyDescent="0.25">
      <c r="A73" s="21">
        <v>11</v>
      </c>
      <c r="B73" s="8" t="s">
        <v>19</v>
      </c>
      <c r="C73" s="9" t="s">
        <v>73</v>
      </c>
      <c r="D73" s="5">
        <v>100</v>
      </c>
      <c r="E73" s="15"/>
      <c r="F73" s="6">
        <f t="shared" si="4"/>
        <v>0</v>
      </c>
    </row>
    <row r="74" spans="1:6" x14ac:dyDescent="0.25">
      <c r="A74" s="21">
        <v>12</v>
      </c>
      <c r="B74" s="8" t="s">
        <v>24</v>
      </c>
      <c r="C74" s="9" t="s">
        <v>73</v>
      </c>
      <c r="D74" s="5"/>
      <c r="E74" s="15"/>
      <c r="F74" s="6">
        <f t="shared" si="4"/>
        <v>0</v>
      </c>
    </row>
    <row r="75" spans="1:6" x14ac:dyDescent="0.25">
      <c r="A75" s="21">
        <v>13</v>
      </c>
      <c r="B75" s="8" t="s">
        <v>20</v>
      </c>
      <c r="C75" s="9" t="s">
        <v>73</v>
      </c>
      <c r="D75" s="5"/>
      <c r="E75" s="15"/>
      <c r="F75" s="6">
        <f t="shared" si="4"/>
        <v>0</v>
      </c>
    </row>
    <row r="76" spans="1:6" x14ac:dyDescent="0.25">
      <c r="A76" s="23">
        <v>14</v>
      </c>
      <c r="B76" s="16" t="s">
        <v>32</v>
      </c>
      <c r="C76" s="9" t="s">
        <v>73</v>
      </c>
      <c r="D76" s="5"/>
      <c r="E76" s="10"/>
      <c r="F76" s="6">
        <f t="shared" si="4"/>
        <v>0</v>
      </c>
    </row>
    <row r="77" spans="1:6" x14ac:dyDescent="0.25">
      <c r="A77" s="23">
        <v>15</v>
      </c>
      <c r="B77" s="16" t="s">
        <v>91</v>
      </c>
      <c r="C77" s="9" t="s">
        <v>73</v>
      </c>
      <c r="D77" s="5">
        <v>100</v>
      </c>
      <c r="E77" s="10"/>
      <c r="F77" s="6">
        <f t="shared" si="4"/>
        <v>0</v>
      </c>
    </row>
    <row r="78" spans="1:6" x14ac:dyDescent="0.25">
      <c r="A78" s="23">
        <v>16</v>
      </c>
      <c r="B78" s="16" t="s">
        <v>33</v>
      </c>
      <c r="C78" s="9" t="s">
        <v>73</v>
      </c>
      <c r="D78" s="5">
        <v>100</v>
      </c>
      <c r="E78" s="10"/>
      <c r="F78" s="6">
        <f t="shared" si="4"/>
        <v>0</v>
      </c>
    </row>
    <row r="79" spans="1:6" x14ac:dyDescent="0.25">
      <c r="A79" s="23">
        <v>17</v>
      </c>
      <c r="B79" s="16" t="s">
        <v>51</v>
      </c>
      <c r="C79" s="9" t="s">
        <v>73</v>
      </c>
      <c r="D79" s="5"/>
      <c r="E79" s="10"/>
      <c r="F79" s="6">
        <f t="shared" si="4"/>
        <v>0</v>
      </c>
    </row>
    <row r="80" spans="1:6" x14ac:dyDescent="0.25">
      <c r="A80" s="23">
        <v>18</v>
      </c>
      <c r="B80" s="16" t="s">
        <v>34</v>
      </c>
      <c r="C80" s="9" t="s">
        <v>73</v>
      </c>
      <c r="D80" s="5">
        <v>130</v>
      </c>
      <c r="E80" s="10"/>
      <c r="F80" s="6">
        <f t="shared" si="4"/>
        <v>0</v>
      </c>
    </row>
    <row r="81" spans="1:6" x14ac:dyDescent="0.25">
      <c r="A81" s="23">
        <v>19</v>
      </c>
      <c r="B81" s="16" t="s">
        <v>35</v>
      </c>
      <c r="C81" s="9" t="s">
        <v>73</v>
      </c>
      <c r="D81" s="5"/>
      <c r="E81" s="10"/>
      <c r="F81" s="6">
        <f t="shared" si="4"/>
        <v>0</v>
      </c>
    </row>
    <row r="82" spans="1:6" x14ac:dyDescent="0.25">
      <c r="A82" s="23">
        <v>20</v>
      </c>
      <c r="B82" s="16" t="s">
        <v>49</v>
      </c>
      <c r="C82" s="9" t="s">
        <v>73</v>
      </c>
      <c r="D82" s="5"/>
      <c r="E82" s="10"/>
      <c r="F82" s="6">
        <f t="shared" si="4"/>
        <v>0</v>
      </c>
    </row>
    <row r="83" spans="1:6" x14ac:dyDescent="0.25">
      <c r="A83" s="23">
        <v>21</v>
      </c>
      <c r="B83" s="16" t="s">
        <v>36</v>
      </c>
      <c r="C83" s="9" t="s">
        <v>73</v>
      </c>
      <c r="D83" s="5"/>
      <c r="E83" s="10"/>
      <c r="F83" s="6">
        <f t="shared" si="4"/>
        <v>0</v>
      </c>
    </row>
    <row r="84" spans="1:6" x14ac:dyDescent="0.25">
      <c r="A84" s="23">
        <v>22</v>
      </c>
      <c r="B84" s="16" t="s">
        <v>37</v>
      </c>
      <c r="C84" s="9" t="s">
        <v>73</v>
      </c>
      <c r="D84" s="5">
        <v>180</v>
      </c>
      <c r="E84" s="10"/>
      <c r="F84" s="6">
        <f t="shared" si="4"/>
        <v>0</v>
      </c>
    </row>
    <row r="85" spans="1:6" x14ac:dyDescent="0.25">
      <c r="A85" s="23">
        <v>23</v>
      </c>
      <c r="B85" s="16" t="s">
        <v>38</v>
      </c>
      <c r="C85" s="9" t="s">
        <v>73</v>
      </c>
      <c r="D85" s="5"/>
      <c r="E85" s="10"/>
      <c r="F85" s="6">
        <f t="shared" si="4"/>
        <v>0</v>
      </c>
    </row>
    <row r="86" spans="1:6" x14ac:dyDescent="0.25">
      <c r="A86" s="23">
        <v>24</v>
      </c>
      <c r="B86" s="16" t="s">
        <v>39</v>
      </c>
      <c r="C86" s="9" t="s">
        <v>73</v>
      </c>
      <c r="D86" s="5"/>
      <c r="E86" s="10"/>
      <c r="F86" s="6">
        <f t="shared" si="4"/>
        <v>0</v>
      </c>
    </row>
    <row r="87" spans="1:6" x14ac:dyDescent="0.25">
      <c r="A87" s="23">
        <v>25</v>
      </c>
      <c r="B87" s="16" t="s">
        <v>50</v>
      </c>
      <c r="C87" s="9" t="s">
        <v>73</v>
      </c>
      <c r="D87" s="5">
        <v>100</v>
      </c>
      <c r="E87" s="10"/>
      <c r="F87" s="6">
        <f t="shared" si="4"/>
        <v>0</v>
      </c>
    </row>
    <row r="88" spans="1:6" x14ac:dyDescent="0.25">
      <c r="A88" s="23">
        <v>26</v>
      </c>
      <c r="B88" s="16" t="s">
        <v>47</v>
      </c>
      <c r="C88" s="9" t="s">
        <v>73</v>
      </c>
      <c r="D88" s="5">
        <v>100</v>
      </c>
      <c r="E88" s="10"/>
      <c r="F88" s="6">
        <f t="shared" si="4"/>
        <v>0</v>
      </c>
    </row>
    <row r="89" spans="1:6" x14ac:dyDescent="0.25">
      <c r="A89" s="23">
        <v>27</v>
      </c>
      <c r="B89" s="16" t="s">
        <v>48</v>
      </c>
      <c r="C89" s="9" t="s">
        <v>73</v>
      </c>
      <c r="D89" s="5"/>
      <c r="E89" s="10"/>
      <c r="F89" s="6">
        <f t="shared" si="4"/>
        <v>0</v>
      </c>
    </row>
    <row r="90" spans="1:6" x14ac:dyDescent="0.25">
      <c r="A90" s="23">
        <v>28</v>
      </c>
      <c r="B90" s="16" t="s">
        <v>86</v>
      </c>
      <c r="C90" s="9" t="s">
        <v>73</v>
      </c>
      <c r="D90" s="5"/>
      <c r="E90" s="10"/>
      <c r="F90" s="6">
        <f t="shared" si="4"/>
        <v>0</v>
      </c>
    </row>
    <row r="91" spans="1:6" ht="15.75" thickBot="1" x14ac:dyDescent="0.3">
      <c r="A91" s="23">
        <v>30</v>
      </c>
      <c r="B91" s="16" t="s">
        <v>71</v>
      </c>
      <c r="C91" s="9" t="s">
        <v>73</v>
      </c>
      <c r="D91" s="5">
        <v>20</v>
      </c>
      <c r="E91" s="10"/>
      <c r="F91" s="45">
        <f t="shared" si="4"/>
        <v>0</v>
      </c>
    </row>
    <row r="92" spans="1:6" ht="15.75" thickBot="1" x14ac:dyDescent="0.3">
      <c r="A92" s="8"/>
      <c r="B92" s="11" t="s">
        <v>55</v>
      </c>
      <c r="C92" s="8"/>
      <c r="D92" s="8"/>
      <c r="E92" s="50"/>
      <c r="F92" s="46">
        <f>SUM(F63:F91)</f>
        <v>0</v>
      </c>
    </row>
    <row r="93" spans="1:6" x14ac:dyDescent="0.25">
      <c r="A93" s="32"/>
      <c r="B93" s="33"/>
      <c r="C93" s="32"/>
      <c r="D93" s="32"/>
      <c r="E93" s="32"/>
      <c r="F93" s="34"/>
    </row>
    <row r="94" spans="1:6" ht="18.75" x14ac:dyDescent="0.3">
      <c r="B94" s="25" t="s">
        <v>56</v>
      </c>
      <c r="C94" s="26"/>
      <c r="D94" s="26"/>
      <c r="E94" s="27">
        <f>SUM(F13,F27,F44,F59,F92)</f>
        <v>0</v>
      </c>
    </row>
    <row r="95" spans="1:6" x14ac:dyDescent="0.25">
      <c r="B95" t="s">
        <v>8</v>
      </c>
    </row>
    <row r="96" spans="1:6" x14ac:dyDescent="0.25">
      <c r="B96" t="s">
        <v>89</v>
      </c>
    </row>
  </sheetData>
  <sortState ref="B36:D50">
    <sortCondition ref="B35"/>
  </sortState>
  <mergeCells count="6">
    <mergeCell ref="A1:E1"/>
    <mergeCell ref="A3:E3"/>
    <mergeCell ref="A15:E15"/>
    <mergeCell ref="A29:E29"/>
    <mergeCell ref="A61:E61"/>
    <mergeCell ref="A46:E46"/>
  </mergeCells>
  <pageMargins left="0.25" right="0.25" top="0.75" bottom="0.75" header="0.3" footer="0.3"/>
  <pageSetup paperSize="9" scale="85" orientation="portrait" r:id="rId1"/>
  <headerFooter>
    <oddHeader>&amp;CSpecifikacija-poziv na dostavu ponude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1. Meso i mesne prerađevine</vt:lpstr>
      <vt:lpstr>'1. Meso i mesne prerađevine'!Podrucje_ispisa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2017-02-15T09:56:35Z</cp:lastPrinted>
  <dcterms:created xsi:type="dcterms:W3CDTF">2014-04-07T08:05:10Z</dcterms:created>
  <dcterms:modified xsi:type="dcterms:W3CDTF">2017-03-02T11:50:59Z</dcterms:modified>
</cp:coreProperties>
</file>