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125" windowHeight="11835"/>
  </bookViews>
  <sheets>
    <sheet name="Rpt_PlanNabave" sheetId="1" r:id="rId1"/>
  </sheets>
  <definedNames>
    <definedName name="_xlnm.Print_Titles" localSheetId="0">Rpt_PlanNabave!$1:$5</definedName>
  </definedNames>
  <calcPr calcId="145621"/>
</workbook>
</file>

<file path=xl/calcChain.xml><?xml version="1.0" encoding="utf-8"?>
<calcChain xmlns="http://schemas.openxmlformats.org/spreadsheetml/2006/main">
  <c r="J44" i="1" l="1"/>
  <c r="I44" i="1" l="1"/>
  <c r="H44" i="1"/>
</calcChain>
</file>

<file path=xl/sharedStrings.xml><?xml version="1.0" encoding="utf-8"?>
<sst xmlns="http://schemas.openxmlformats.org/spreadsheetml/2006/main" count="332" uniqueCount="124">
  <si>
    <t>Rbr</t>
  </si>
  <si>
    <t>Evidencijski broj nabave</t>
  </si>
  <si>
    <t>Predmet nabave</t>
  </si>
  <si>
    <t>Brojčana oznaka predmeta nabave iz CPV-a</t>
  </si>
  <si>
    <t>Vrsta postupka (uključujući jednostavne nabave)</t>
  </si>
  <si>
    <t>Posebni režim nabave</t>
  </si>
  <si>
    <t>Predmet podijeljen na grupe</t>
  </si>
  <si>
    <t>Sklapa se Ugovor/okvirni sporazum</t>
  </si>
  <si>
    <t>Ugovor/okvirni sporazum se financira iz fondova EU</t>
  </si>
  <si>
    <t>Planirani početak postupka</t>
  </si>
  <si>
    <t>Planirano trajanje ugovora ili okvirnog sporazuma</t>
  </si>
  <si>
    <t>Vrijedi od</t>
  </si>
  <si>
    <t>Vrijedi do</t>
  </si>
  <si>
    <t>Napomena</t>
  </si>
  <si>
    <t>Status promjene</t>
  </si>
  <si>
    <t>Mlijeko i mliječni proizvodi</t>
  </si>
  <si>
    <t>Postupak jednostavne nabave</t>
  </si>
  <si>
    <t/>
  </si>
  <si>
    <t>NE</t>
  </si>
  <si>
    <t>Razni prehrambeni proizvodi</t>
  </si>
  <si>
    <t xml:space="preserve">15890000-3 </t>
  </si>
  <si>
    <t>Električna energija</t>
  </si>
  <si>
    <t xml:space="preserve">09310000-5 </t>
  </si>
  <si>
    <t>Okvirni sporazum</t>
  </si>
  <si>
    <t>Lož ulje</t>
  </si>
  <si>
    <t xml:space="preserve">09000000-3 </t>
  </si>
  <si>
    <t>Prijevoz učenika</t>
  </si>
  <si>
    <t>60130000-8</t>
  </si>
  <si>
    <t>22112000-8</t>
  </si>
  <si>
    <t>Naziv naručitelja: Osnovna škola dr. Mate Demarina</t>
  </si>
  <si>
    <t>Godina: 2023</t>
  </si>
  <si>
    <t>Uredski materijal</t>
  </si>
  <si>
    <t>30192000-1</t>
  </si>
  <si>
    <t>Narudžbenica/Ugovor</t>
  </si>
  <si>
    <t>1/2023</t>
  </si>
  <si>
    <t>2/2023</t>
  </si>
  <si>
    <t>3/2023</t>
  </si>
  <si>
    <t>4/2023</t>
  </si>
  <si>
    <t>5/2023</t>
  </si>
  <si>
    <t>Materijal za čišćenje i održavanje</t>
  </si>
  <si>
    <t>39800000-0</t>
  </si>
  <si>
    <t>6/2023</t>
  </si>
  <si>
    <t>Osnivač</t>
  </si>
  <si>
    <t>Meso i mesni proizvodi</t>
  </si>
  <si>
    <t>15100000-9</t>
  </si>
  <si>
    <t>15500000-3</t>
  </si>
  <si>
    <t>Svježe voće i povrće</t>
  </si>
  <si>
    <t>15300000-1</t>
  </si>
  <si>
    <t>Sitan inventar</t>
  </si>
  <si>
    <t>30190000-7</t>
  </si>
  <si>
    <t>Telekomunikacijske usluge</t>
  </si>
  <si>
    <t>64200000-8</t>
  </si>
  <si>
    <t>Ostale usluge tekućeg održavanja</t>
  </si>
  <si>
    <t>4259000-7</t>
  </si>
  <si>
    <t>Izravno ugovaranje</t>
  </si>
  <si>
    <t>Iznošenje i odvoz smeća</t>
  </si>
  <si>
    <t>Zdravstveni pregled zaposlenika</t>
  </si>
  <si>
    <t>85140000-2</t>
  </si>
  <si>
    <t>Suhomesnati proizvodi</t>
  </si>
  <si>
    <t>15130000-8</t>
  </si>
  <si>
    <t>90513000-6</t>
  </si>
  <si>
    <t>Dimnjačarske i ekološke usluge</t>
  </si>
  <si>
    <t>Laboratorijske usluge</t>
  </si>
  <si>
    <t>Ostale računalne usluge</t>
  </si>
  <si>
    <t>50312000-5</t>
  </si>
  <si>
    <t>Ostale usluge pripreme hrane</t>
  </si>
  <si>
    <t>55523100-3</t>
  </si>
  <si>
    <t>Osiguranje</t>
  </si>
  <si>
    <t>66512100-3</t>
  </si>
  <si>
    <t>Izleti učenika</t>
  </si>
  <si>
    <t>63515000-2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</si>
  <si>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</si>
  <si>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</si>
  <si>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</si>
  <si>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</si>
  <si>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</si>
  <si>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</si>
  <si>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</si>
  <si>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</si>
  <si>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</si>
  <si>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</si>
  <si>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</si>
  <si>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</si>
  <si>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</si>
  <si>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</si>
  <si>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</si>
  <si>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</si>
  <si>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</si>
  <si>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</si>
  <si>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Udžbenici</t>
  </si>
  <si>
    <t>90915000-4</t>
  </si>
  <si>
    <t>Procijenjena vrijednost nabave (u eurima) - I. IZMJENE</t>
  </si>
  <si>
    <t>Procijenjena vrijednost nabave (u eurima) IZVORNI PLAN</t>
  </si>
  <si>
    <t>Ukupno:</t>
  </si>
  <si>
    <t>Procijenjena vrijednost nabave (u eurima) - II. IZMJENE</t>
  </si>
  <si>
    <t>23/2023-1</t>
  </si>
  <si>
    <t>Nefinancijska imovina-računala</t>
  </si>
  <si>
    <t>II. IZMJENE PLANA NABAVE 2023.</t>
  </si>
  <si>
    <t>3/2023-1</t>
  </si>
  <si>
    <t>8/2023-1</t>
  </si>
  <si>
    <t>Sendviči</t>
  </si>
  <si>
    <t>15811510-4</t>
  </si>
  <si>
    <t>15896000-5</t>
  </si>
  <si>
    <t>Duboko smrznuti proizvodi</t>
  </si>
  <si>
    <t xml:space="preserve">Kruh </t>
  </si>
  <si>
    <t xml:space="preserve">15811100-7 </t>
  </si>
  <si>
    <t>15811000-6</t>
  </si>
  <si>
    <t>Krušni proizvodi</t>
  </si>
  <si>
    <t xml:space="preserve">15812000-3 </t>
  </si>
  <si>
    <t>Peciva i kolači</t>
  </si>
  <si>
    <t>4/2023-1</t>
  </si>
  <si>
    <t>4/2023-2</t>
  </si>
  <si>
    <t>30213300-8</t>
  </si>
  <si>
    <t>Multimedijska oprema</t>
  </si>
  <si>
    <t>32322000-6</t>
  </si>
  <si>
    <t>39221000-7</t>
  </si>
  <si>
    <t>Nefinancijska imovina- Kuhinjska oprema</t>
  </si>
  <si>
    <t>24/2023-1</t>
  </si>
  <si>
    <t xml:space="preserve">22113000-5 </t>
  </si>
  <si>
    <t>Knjige za knjižnice</t>
  </si>
  <si>
    <t>23/2023-2</t>
  </si>
  <si>
    <t>URBROJ: 2168-2-23-1</t>
  </si>
  <si>
    <t>Datum: 14.12.2023.</t>
  </si>
  <si>
    <t xml:space="preserve">KLASA:400-06/23-01/3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</si>
</sst>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A]#,##0.00;\-\ #,##0.00"/>
    <numFmt numFmtId="165" formatCode="[$-1041A]dd\.mm\.yyyy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0">
    <xf numFmtId="0" fontId="1" fillId="0" borderId="0" xfId="0" applyFont="1" applyFill="1" applyBorder="1"/>
    <xf numFmtId="0" fontId="4" fillId="2" borderId="1" xfId="1" applyFont="1" applyFill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vertical="top" wrapText="1" readingOrder="1"/>
    </xf>
    <xf numFmtId="0" fontId="5" fillId="0" borderId="1" xfId="1" applyFont="1" applyBorder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164" fontId="5" fillId="0" borderId="1" xfId="1" applyNumberFormat="1" applyFont="1" applyBorder="1" applyAlignment="1">
      <alignment vertical="top" wrapText="1" readingOrder="1"/>
    </xf>
    <xf numFmtId="165" fontId="5" fillId="0" borderId="1" xfId="1" applyNumberFormat="1" applyFont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2" borderId="1" xfId="1" applyFont="1" applyFill="1" applyBorder="1" applyAlignment="1">
      <alignment horizontal="center" vertical="top" wrapText="1" readingOrder="1"/>
    </xf>
    <xf numFmtId="0" fontId="5" fillId="0" borderId="1" xfId="1" applyFont="1" applyBorder="1" applyAlignment="1">
      <alignment vertical="top" wrapText="1" readingOrder="1"/>
    </xf>
    <xf numFmtId="17" fontId="5" fillId="0" borderId="1" xfId="1" applyNumberFormat="1" applyFont="1" applyBorder="1" applyAlignment="1">
      <alignment vertical="top" wrapText="1" readingOrder="1"/>
    </xf>
    <xf numFmtId="0" fontId="1" fillId="0" borderId="0" xfId="0" applyFont="1" applyFill="1" applyBorder="1"/>
    <xf numFmtId="0" fontId="4" fillId="2" borderId="1" xfId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1" xfId="1" applyFont="1" applyBorder="1" applyAlignment="1">
      <alignment vertical="top" wrapText="1" readingOrder="1"/>
    </xf>
    <xf numFmtId="0" fontId="1" fillId="0" borderId="0" xfId="0" applyFont="1" applyFill="1" applyBorder="1"/>
    <xf numFmtId="0" fontId="4" fillId="2" borderId="1" xfId="1" applyFont="1" applyFill="1" applyBorder="1" applyAlignment="1">
      <alignment horizontal="center" vertical="top" wrapText="1" readingOrder="1"/>
    </xf>
    <xf numFmtId="164" fontId="1" fillId="0" borderId="0" xfId="0" applyNumberFormat="1" applyFont="1" applyFill="1" applyBorder="1"/>
    <xf numFmtId="0" fontId="1" fillId="0" borderId="0" xfId="0" applyFont="1" applyFill="1" applyBorder="1"/>
    <xf numFmtId="0" fontId="5" fillId="0" borderId="1" xfId="1" applyFont="1" applyBorder="1" applyAlignment="1">
      <alignment vertical="top" wrapText="1" readingOrder="1"/>
    </xf>
    <xf numFmtId="0" fontId="5" fillId="0" borderId="1" xfId="1" applyFont="1" applyFill="1" applyBorder="1" applyAlignment="1">
      <alignment horizontal="center" vertical="top" wrapText="1" readingOrder="1"/>
    </xf>
    <xf numFmtId="4" fontId="5" fillId="0" borderId="1" xfId="1" applyNumberFormat="1" applyFont="1" applyBorder="1" applyAlignment="1">
      <alignment vertical="top" wrapText="1" readingOrder="1"/>
    </xf>
    <xf numFmtId="0" fontId="7" fillId="0" borderId="0" xfId="0" applyFont="1" applyFill="1" applyBorder="1"/>
    <xf numFmtId="0" fontId="5" fillId="0" borderId="0" xfId="1" applyFont="1" applyAlignment="1">
      <alignment horizontal="left" vertical="top" wrapText="1" readingOrder="1"/>
    </xf>
    <xf numFmtId="0" fontId="7" fillId="0" borderId="0" xfId="0" applyFont="1" applyFill="1" applyBorder="1"/>
    <xf numFmtId="49" fontId="5" fillId="0" borderId="1" xfId="1" applyNumberFormat="1" applyFont="1" applyBorder="1" applyAlignment="1">
      <alignment vertical="top" wrapText="1" readingOrder="1"/>
    </xf>
    <xf numFmtId="49" fontId="1" fillId="0" borderId="2" xfId="1" applyNumberFormat="1" applyFont="1" applyBorder="1" applyAlignment="1">
      <alignment vertical="top" wrapText="1"/>
    </xf>
    <xf numFmtId="0" fontId="5" fillId="0" borderId="1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0" fontId="1" fillId="0" borderId="2" xfId="1" applyFont="1" applyBorder="1" applyAlignment="1">
      <alignment vertical="top" wrapText="1"/>
    </xf>
    <xf numFmtId="0" fontId="4" fillId="0" borderId="0" xfId="1" applyFont="1" applyAlignment="1">
      <alignment horizontal="left" vertical="top" wrapText="1" readingOrder="1"/>
    </xf>
    <xf numFmtId="0" fontId="1" fillId="0" borderId="0" xfId="0" applyFont="1" applyFill="1" applyBorder="1"/>
    <xf numFmtId="49" fontId="5" fillId="0" borderId="4" xfId="1" applyNumberFormat="1" applyFont="1" applyBorder="1" applyAlignment="1">
      <alignment vertical="top" wrapText="1" readingOrder="1"/>
    </xf>
    <xf numFmtId="49" fontId="5" fillId="0" borderId="2" xfId="1" applyNumberFormat="1" applyFont="1" applyBorder="1" applyAlignment="1">
      <alignment vertical="top" wrapText="1" readingOrder="1"/>
    </xf>
    <xf numFmtId="0" fontId="5" fillId="0" borderId="4" xfId="1" applyFont="1" applyBorder="1" applyAlignment="1">
      <alignment vertical="top" wrapText="1" readingOrder="1"/>
    </xf>
    <xf numFmtId="0" fontId="5" fillId="0" borderId="3" xfId="1" applyFont="1" applyBorder="1" applyAlignment="1">
      <alignment vertical="top" wrapText="1" readingOrder="1"/>
    </xf>
    <xf numFmtId="0" fontId="5" fillId="0" borderId="2" xfId="1" applyFont="1" applyBorder="1" applyAlignment="1">
      <alignment vertical="top" wrapText="1" readingOrder="1"/>
    </xf>
    <xf numFmtId="0" fontId="2" fillId="0" borderId="0" xfId="1" applyFont="1" applyAlignment="1">
      <alignment horizontal="left" vertical="top" wrapText="1" readingOrder="1"/>
    </xf>
    <xf numFmtId="0" fontId="3" fillId="0" borderId="0" xfId="1" applyFont="1" applyAlignment="1">
      <alignment horizontal="left" vertical="top" wrapText="1" readingOrder="1"/>
    </xf>
    <xf numFmtId="0" fontId="4" fillId="2" borderId="1" xfId="1" applyFont="1" applyFill="1" applyBorder="1" applyAlignment="1">
      <alignment horizontal="center" vertical="top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508000</xdr:colOff>
      <xdr:row>2</xdr:row>
      <xdr:rowOff>210718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8"/>
  <sheetViews>
    <sheetView showGridLines="0" tabSelected="1" zoomScale="130" zoomScaleNormal="130" workbookViewId="0">
      <pane ySplit="5" topLeftCell="A6" activePane="bottomLeft" state="frozen"/>
      <selection pane="bottomLeft" activeCell="C47" sqref="C47"/>
    </sheetView>
  </sheetViews>
  <sheetFormatPr defaultRowHeight="15" x14ac:dyDescent="0.25"/>
  <cols>
    <col min="1" max="1" width="0.28515625" customWidth="1"/>
    <col min="2" max="2" width="0.140625" customWidth="1"/>
    <col min="3" max="3" width="3.5703125" customWidth="1"/>
    <col min="4" max="4" width="7.7109375" customWidth="1"/>
    <col min="5" max="5" width="5.7109375" customWidth="1"/>
    <col min="6" max="7" width="13.42578125" customWidth="1"/>
    <col min="8" max="8" width="13.5703125" style="11" customWidth="1"/>
    <col min="9" max="9" width="13.5703125" style="7" customWidth="1"/>
    <col min="10" max="10" width="13.5703125" style="15" customWidth="1"/>
    <col min="11" max="11" width="17.28515625" customWidth="1"/>
    <col min="12" max="12" width="13.42578125" customWidth="1"/>
    <col min="13" max="13" width="8.5703125" customWidth="1"/>
    <col min="14" max="14" width="9.42578125" customWidth="1"/>
    <col min="15" max="16" width="9.28515625" customWidth="1"/>
    <col min="17" max="17" width="13.5703125" customWidth="1"/>
    <col min="18" max="18" width="8.7109375" customWidth="1"/>
    <col min="19" max="19" width="8.85546875" customWidth="1"/>
    <col min="20" max="20" width="20.140625" customWidth="1"/>
    <col min="21" max="21" width="0.140625" customWidth="1"/>
    <col min="22" max="22" width="1.28515625" customWidth="1"/>
    <col min="23" max="23" width="9.7109375" customWidth="1"/>
    <col min="24" max="24" width="0" hidden="1" customWidth="1"/>
  </cols>
  <sheetData>
    <row r="1" spans="2:23" ht="9.6" customHeight="1" x14ac:dyDescent="0.25"/>
    <row r="2" spans="2:23" ht="3.4" customHeight="1" x14ac:dyDescent="0.25">
      <c r="B2" s="31"/>
      <c r="C2" s="31"/>
      <c r="D2" s="31"/>
    </row>
    <row r="3" spans="2:23" ht="16.899999999999999" customHeight="1" x14ac:dyDescent="0.25">
      <c r="B3" s="31"/>
      <c r="C3" s="31"/>
      <c r="D3" s="31"/>
      <c r="E3" s="37" t="s">
        <v>97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2:23" ht="0.4" customHeight="1" x14ac:dyDescent="0.25">
      <c r="B4" s="31"/>
      <c r="C4" s="31"/>
      <c r="D4" s="31"/>
    </row>
    <row r="5" spans="2:23" ht="6.75" customHeight="1" x14ac:dyDescent="0.25"/>
    <row r="6" spans="2:23" ht="6.6" customHeight="1" x14ac:dyDescent="0.25"/>
    <row r="7" spans="2:23" ht="16.899999999999999" customHeight="1" x14ac:dyDescent="0.25">
      <c r="C7" s="38" t="s">
        <v>29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2:23" ht="4.1500000000000004" customHeight="1" x14ac:dyDescent="0.25"/>
    <row r="9" spans="2:23" ht="16.899999999999999" customHeight="1" x14ac:dyDescent="0.25">
      <c r="C9" s="38" t="s">
        <v>30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2:23" ht="5.0999999999999996" customHeight="1" x14ac:dyDescent="0.25"/>
    <row r="11" spans="2:23" ht="78.75" x14ac:dyDescent="0.25">
      <c r="C11" s="1" t="s">
        <v>0</v>
      </c>
      <c r="D11" s="39" t="s">
        <v>1</v>
      </c>
      <c r="E11" s="29"/>
      <c r="F11" s="1" t="s">
        <v>2</v>
      </c>
      <c r="G11" s="1" t="s">
        <v>3</v>
      </c>
      <c r="H11" s="12" t="s">
        <v>92</v>
      </c>
      <c r="I11" s="8" t="s">
        <v>91</v>
      </c>
      <c r="J11" s="16" t="s">
        <v>94</v>
      </c>
      <c r="K11" s="1" t="s">
        <v>4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  <c r="Q11" s="1" t="s">
        <v>10</v>
      </c>
      <c r="R11" s="1" t="s">
        <v>11</v>
      </c>
      <c r="S11" s="1" t="s">
        <v>12</v>
      </c>
      <c r="T11" s="39" t="s">
        <v>13</v>
      </c>
      <c r="U11" s="28"/>
      <c r="V11" s="29"/>
      <c r="W11" s="1" t="s">
        <v>14</v>
      </c>
    </row>
    <row r="12" spans="2:23" ht="19.5" x14ac:dyDescent="0.25">
      <c r="C12" s="2">
        <v>1</v>
      </c>
      <c r="D12" s="25" t="s">
        <v>34</v>
      </c>
      <c r="E12" s="26"/>
      <c r="F12" s="3" t="s">
        <v>31</v>
      </c>
      <c r="G12" s="4" t="s">
        <v>32</v>
      </c>
      <c r="H12" s="5">
        <v>12000</v>
      </c>
      <c r="I12" s="5">
        <v>12000</v>
      </c>
      <c r="J12" s="5">
        <v>17000</v>
      </c>
      <c r="K12" s="3" t="s">
        <v>16</v>
      </c>
      <c r="L12" s="3" t="s">
        <v>17</v>
      </c>
      <c r="M12" s="4" t="s">
        <v>18</v>
      </c>
      <c r="N12" s="3" t="s">
        <v>33</v>
      </c>
      <c r="O12" s="4" t="s">
        <v>18</v>
      </c>
      <c r="P12" s="10"/>
      <c r="Q12" s="3"/>
      <c r="R12" s="6"/>
      <c r="S12" s="4"/>
      <c r="T12" s="27" t="s">
        <v>17</v>
      </c>
      <c r="U12" s="28"/>
      <c r="V12" s="29"/>
      <c r="W12" s="3" t="s">
        <v>17</v>
      </c>
    </row>
    <row r="13" spans="2:23" s="7" customFormat="1" ht="19.5" x14ac:dyDescent="0.25">
      <c r="C13" s="2">
        <v>2</v>
      </c>
      <c r="D13" s="25" t="s">
        <v>35</v>
      </c>
      <c r="E13" s="26"/>
      <c r="F13" s="9" t="s">
        <v>39</v>
      </c>
      <c r="G13" s="4" t="s">
        <v>40</v>
      </c>
      <c r="H13" s="5">
        <v>9950</v>
      </c>
      <c r="I13" s="5">
        <v>15000</v>
      </c>
      <c r="J13" s="5">
        <v>15000</v>
      </c>
      <c r="K13" s="9" t="s">
        <v>16</v>
      </c>
      <c r="L13" s="9" t="s">
        <v>17</v>
      </c>
      <c r="M13" s="4" t="s">
        <v>18</v>
      </c>
      <c r="N13" s="9" t="s">
        <v>33</v>
      </c>
      <c r="O13" s="4" t="s">
        <v>18</v>
      </c>
      <c r="P13" s="9"/>
      <c r="Q13" s="9"/>
      <c r="R13" s="6"/>
      <c r="S13" s="4"/>
      <c r="T13" s="27" t="s">
        <v>17</v>
      </c>
      <c r="U13" s="28"/>
      <c r="V13" s="29"/>
      <c r="W13" s="9" t="s">
        <v>17</v>
      </c>
    </row>
    <row r="14" spans="2:23" ht="19.5" x14ac:dyDescent="0.25">
      <c r="C14" s="2">
        <v>3</v>
      </c>
      <c r="D14" s="25" t="s">
        <v>36</v>
      </c>
      <c r="E14" s="26"/>
      <c r="F14" s="3" t="s">
        <v>43</v>
      </c>
      <c r="G14" s="4" t="s">
        <v>44</v>
      </c>
      <c r="H14" s="5">
        <v>10600</v>
      </c>
      <c r="I14" s="5">
        <v>13700</v>
      </c>
      <c r="J14" s="5">
        <v>8600</v>
      </c>
      <c r="K14" s="3" t="s">
        <v>16</v>
      </c>
      <c r="L14" s="3" t="s">
        <v>17</v>
      </c>
      <c r="M14" s="4" t="s">
        <v>18</v>
      </c>
      <c r="N14" s="9" t="s">
        <v>33</v>
      </c>
      <c r="O14" s="4" t="s">
        <v>18</v>
      </c>
      <c r="P14" s="3"/>
      <c r="Q14" s="3"/>
      <c r="R14" s="6"/>
      <c r="S14" s="4"/>
      <c r="T14" s="27" t="s">
        <v>17</v>
      </c>
      <c r="U14" s="28"/>
      <c r="V14" s="29"/>
      <c r="W14" s="3" t="s">
        <v>17</v>
      </c>
    </row>
    <row r="15" spans="2:23" s="15" customFormat="1" ht="19.5" x14ac:dyDescent="0.25">
      <c r="C15" s="2">
        <v>4</v>
      </c>
      <c r="D15" s="25" t="s">
        <v>98</v>
      </c>
      <c r="E15" s="26"/>
      <c r="F15" s="14" t="s">
        <v>103</v>
      </c>
      <c r="G15" s="20" t="s">
        <v>102</v>
      </c>
      <c r="H15" s="5">
        <v>0</v>
      </c>
      <c r="I15" s="5">
        <v>0</v>
      </c>
      <c r="J15" s="5">
        <v>9000</v>
      </c>
      <c r="K15" s="14" t="s">
        <v>16</v>
      </c>
      <c r="L15" s="14" t="s">
        <v>17</v>
      </c>
      <c r="M15" s="4" t="s">
        <v>18</v>
      </c>
      <c r="N15" s="14" t="s">
        <v>33</v>
      </c>
      <c r="O15" s="4" t="s">
        <v>18</v>
      </c>
      <c r="P15" s="14"/>
      <c r="Q15" s="14"/>
      <c r="R15" s="6"/>
      <c r="S15" s="4"/>
      <c r="T15" s="27" t="s">
        <v>17</v>
      </c>
      <c r="U15" s="28"/>
      <c r="V15" s="29"/>
      <c r="W15" s="14" t="s">
        <v>17</v>
      </c>
    </row>
    <row r="16" spans="2:23" s="15" customFormat="1" ht="19.5" x14ac:dyDescent="0.25">
      <c r="C16" s="2">
        <v>4</v>
      </c>
      <c r="D16" s="25" t="s">
        <v>37</v>
      </c>
      <c r="E16" s="26"/>
      <c r="F16" s="14" t="s">
        <v>104</v>
      </c>
      <c r="G16" s="4" t="s">
        <v>105</v>
      </c>
      <c r="H16" s="5">
        <v>13300</v>
      </c>
      <c r="I16" s="5">
        <v>25000</v>
      </c>
      <c r="J16" s="21">
        <v>7000</v>
      </c>
      <c r="K16" s="14" t="s">
        <v>16</v>
      </c>
      <c r="L16" s="4"/>
      <c r="M16" s="4" t="s">
        <v>18</v>
      </c>
      <c r="N16" s="4" t="s">
        <v>33</v>
      </c>
      <c r="O16" s="4" t="s">
        <v>18</v>
      </c>
      <c r="P16" s="14"/>
      <c r="Q16" s="6"/>
      <c r="R16" s="6"/>
      <c r="S16" s="27" t="s">
        <v>17</v>
      </c>
      <c r="T16" s="28"/>
      <c r="U16" s="29"/>
      <c r="V16" s="14" t="s">
        <v>17</v>
      </c>
    </row>
    <row r="17" spans="3:23" s="15" customFormat="1" ht="19.5" x14ac:dyDescent="0.25">
      <c r="C17" s="2">
        <v>4</v>
      </c>
      <c r="D17" s="25" t="s">
        <v>110</v>
      </c>
      <c r="E17" s="26"/>
      <c r="F17" s="14" t="s">
        <v>107</v>
      </c>
      <c r="G17" s="4" t="s">
        <v>106</v>
      </c>
      <c r="H17" s="5">
        <v>0</v>
      </c>
      <c r="I17" s="5">
        <v>0</v>
      </c>
      <c r="J17" s="21">
        <v>21000</v>
      </c>
      <c r="K17" s="14" t="s">
        <v>16</v>
      </c>
      <c r="L17" s="4"/>
      <c r="M17" s="4" t="s">
        <v>18</v>
      </c>
      <c r="N17" s="4" t="s">
        <v>33</v>
      </c>
      <c r="O17" s="4" t="s">
        <v>18</v>
      </c>
      <c r="P17" s="14"/>
      <c r="Q17" s="6"/>
      <c r="R17" s="6"/>
      <c r="S17" s="27" t="s">
        <v>17</v>
      </c>
      <c r="T17" s="28"/>
      <c r="U17" s="29"/>
      <c r="V17" s="14" t="s">
        <v>17</v>
      </c>
    </row>
    <row r="18" spans="3:23" s="15" customFormat="1" ht="19.5" x14ac:dyDescent="0.25">
      <c r="C18" s="2">
        <v>4</v>
      </c>
      <c r="D18" s="25" t="s">
        <v>111</v>
      </c>
      <c r="E18" s="26"/>
      <c r="F18" s="14" t="s">
        <v>109</v>
      </c>
      <c r="G18" s="4" t="s">
        <v>108</v>
      </c>
      <c r="H18" s="5">
        <v>0</v>
      </c>
      <c r="I18" s="5">
        <v>0</v>
      </c>
      <c r="J18" s="21">
        <v>15000</v>
      </c>
      <c r="K18" s="14" t="s">
        <v>16</v>
      </c>
      <c r="L18" s="4"/>
      <c r="M18" s="4" t="s">
        <v>18</v>
      </c>
      <c r="N18" s="4" t="s">
        <v>33</v>
      </c>
      <c r="O18" s="4" t="s">
        <v>18</v>
      </c>
      <c r="P18" s="14"/>
      <c r="Q18" s="6"/>
      <c r="R18" s="6"/>
      <c r="S18" s="27" t="s">
        <v>17</v>
      </c>
      <c r="T18" s="28"/>
      <c r="U18" s="29"/>
      <c r="V18" s="14" t="s">
        <v>17</v>
      </c>
    </row>
    <row r="19" spans="3:23" s="7" customFormat="1" ht="19.5" x14ac:dyDescent="0.25">
      <c r="C19" s="2">
        <v>5</v>
      </c>
      <c r="D19" s="25" t="s">
        <v>38</v>
      </c>
      <c r="E19" s="26"/>
      <c r="F19" s="9" t="s">
        <v>15</v>
      </c>
      <c r="G19" s="4" t="s">
        <v>45</v>
      </c>
      <c r="H19" s="5">
        <v>8000</v>
      </c>
      <c r="I19" s="5">
        <v>10000</v>
      </c>
      <c r="J19" s="5">
        <v>10000</v>
      </c>
      <c r="K19" s="9" t="s">
        <v>16</v>
      </c>
      <c r="L19" s="9" t="s">
        <v>17</v>
      </c>
      <c r="M19" s="4" t="s">
        <v>18</v>
      </c>
      <c r="N19" s="9" t="s">
        <v>33</v>
      </c>
      <c r="O19" s="4" t="s">
        <v>18</v>
      </c>
      <c r="P19" s="9"/>
      <c r="Q19" s="9"/>
      <c r="R19" s="6"/>
      <c r="S19" s="4"/>
      <c r="T19" s="27" t="s">
        <v>17</v>
      </c>
      <c r="U19" s="28"/>
      <c r="V19" s="29"/>
      <c r="W19" s="9" t="s">
        <v>17</v>
      </c>
    </row>
    <row r="20" spans="3:23" s="7" customFormat="1" ht="19.5" x14ac:dyDescent="0.25">
      <c r="C20" s="2">
        <v>6</v>
      </c>
      <c r="D20" s="25" t="s">
        <v>41</v>
      </c>
      <c r="E20" s="26"/>
      <c r="F20" s="9" t="s">
        <v>46</v>
      </c>
      <c r="G20" s="4" t="s">
        <v>47</v>
      </c>
      <c r="H20" s="5">
        <v>5600</v>
      </c>
      <c r="I20" s="5">
        <v>13000</v>
      </c>
      <c r="J20" s="5">
        <v>14000</v>
      </c>
      <c r="K20" s="9" t="s">
        <v>16</v>
      </c>
      <c r="L20" s="9" t="s">
        <v>17</v>
      </c>
      <c r="M20" s="4" t="s">
        <v>18</v>
      </c>
      <c r="N20" s="9" t="s">
        <v>33</v>
      </c>
      <c r="O20" s="4" t="s">
        <v>18</v>
      </c>
      <c r="P20" s="9"/>
      <c r="Q20" s="9"/>
      <c r="R20" s="6"/>
      <c r="S20" s="4"/>
      <c r="T20" s="27" t="s">
        <v>17</v>
      </c>
      <c r="U20" s="28"/>
      <c r="V20" s="29"/>
      <c r="W20" s="9" t="s">
        <v>17</v>
      </c>
    </row>
    <row r="21" spans="3:23" s="7" customFormat="1" ht="19.5" x14ac:dyDescent="0.25">
      <c r="C21" s="2">
        <v>7</v>
      </c>
      <c r="D21" s="25" t="s">
        <v>71</v>
      </c>
      <c r="E21" s="26"/>
      <c r="F21" s="9" t="s">
        <v>58</v>
      </c>
      <c r="G21" s="4" t="s">
        <v>59</v>
      </c>
      <c r="H21" s="5">
        <v>4500</v>
      </c>
      <c r="I21" s="5">
        <v>15000</v>
      </c>
      <c r="J21" s="5">
        <v>15000</v>
      </c>
      <c r="K21" s="9" t="s">
        <v>16</v>
      </c>
      <c r="L21" s="9" t="s">
        <v>17</v>
      </c>
      <c r="M21" s="4" t="s">
        <v>18</v>
      </c>
      <c r="N21" s="9" t="s">
        <v>33</v>
      </c>
      <c r="O21" s="4" t="s">
        <v>18</v>
      </c>
      <c r="P21" s="9"/>
      <c r="Q21" s="9"/>
      <c r="R21" s="6"/>
      <c r="S21" s="4"/>
      <c r="T21" s="27" t="s">
        <v>17</v>
      </c>
      <c r="U21" s="28"/>
      <c r="V21" s="29"/>
      <c r="W21" s="9" t="s">
        <v>17</v>
      </c>
    </row>
    <row r="22" spans="3:23" s="15" customFormat="1" ht="19.5" x14ac:dyDescent="0.25">
      <c r="C22" s="2">
        <v>8</v>
      </c>
      <c r="D22" s="32" t="s">
        <v>72</v>
      </c>
      <c r="E22" s="33"/>
      <c r="F22" s="14" t="s">
        <v>19</v>
      </c>
      <c r="G22" s="4" t="s">
        <v>20</v>
      </c>
      <c r="H22" s="5">
        <v>7500</v>
      </c>
      <c r="I22" s="5">
        <v>17000</v>
      </c>
      <c r="J22" s="5">
        <v>17000</v>
      </c>
      <c r="K22" s="14" t="s">
        <v>16</v>
      </c>
      <c r="L22" s="14" t="s">
        <v>17</v>
      </c>
      <c r="M22" s="4" t="s">
        <v>18</v>
      </c>
      <c r="N22" s="14" t="s">
        <v>33</v>
      </c>
      <c r="O22" s="4" t="s">
        <v>18</v>
      </c>
      <c r="P22" s="14"/>
      <c r="Q22" s="14"/>
      <c r="R22" s="6"/>
      <c r="S22" s="4"/>
      <c r="T22" s="34" t="s">
        <v>17</v>
      </c>
      <c r="U22" s="35"/>
      <c r="V22" s="36"/>
      <c r="W22" s="14" t="s">
        <v>17</v>
      </c>
    </row>
    <row r="23" spans="3:23" s="15" customFormat="1" ht="19.5" x14ac:dyDescent="0.25">
      <c r="C23" s="2">
        <v>8</v>
      </c>
      <c r="D23" s="32" t="s">
        <v>99</v>
      </c>
      <c r="E23" s="33"/>
      <c r="F23" s="14" t="s">
        <v>100</v>
      </c>
      <c r="G23" s="20" t="s">
        <v>101</v>
      </c>
      <c r="H23" s="5">
        <v>0</v>
      </c>
      <c r="I23" s="5">
        <v>0</v>
      </c>
      <c r="J23" s="5">
        <v>18500</v>
      </c>
      <c r="K23" s="14" t="s">
        <v>16</v>
      </c>
      <c r="L23" s="14" t="s">
        <v>17</v>
      </c>
      <c r="M23" s="4" t="s">
        <v>18</v>
      </c>
      <c r="N23" s="14" t="s">
        <v>33</v>
      </c>
      <c r="O23" s="4" t="s">
        <v>18</v>
      </c>
      <c r="P23" s="14"/>
      <c r="Q23" s="14"/>
      <c r="R23" s="6"/>
      <c r="S23" s="4"/>
      <c r="T23" s="34" t="s">
        <v>17</v>
      </c>
      <c r="U23" s="35"/>
      <c r="V23" s="36"/>
      <c r="W23" s="14" t="s">
        <v>17</v>
      </c>
    </row>
    <row r="24" spans="3:23" s="7" customFormat="1" ht="19.5" x14ac:dyDescent="0.25">
      <c r="C24" s="2">
        <v>9</v>
      </c>
      <c r="D24" s="25" t="s">
        <v>73</v>
      </c>
      <c r="E24" s="26"/>
      <c r="F24" s="9" t="s">
        <v>50</v>
      </c>
      <c r="G24" s="4" t="s">
        <v>51</v>
      </c>
      <c r="H24" s="5">
        <v>3800</v>
      </c>
      <c r="I24" s="5">
        <v>3800</v>
      </c>
      <c r="J24" s="5">
        <v>3800</v>
      </c>
      <c r="K24" s="9" t="s">
        <v>54</v>
      </c>
      <c r="L24" s="9" t="s">
        <v>17</v>
      </c>
      <c r="M24" s="4" t="s">
        <v>18</v>
      </c>
      <c r="N24" s="9" t="s">
        <v>33</v>
      </c>
      <c r="O24" s="4" t="s">
        <v>18</v>
      </c>
      <c r="P24" s="9"/>
      <c r="Q24" s="9"/>
      <c r="R24" s="6"/>
      <c r="S24" s="4"/>
      <c r="T24" s="27" t="s">
        <v>17</v>
      </c>
      <c r="U24" s="28"/>
      <c r="V24" s="29"/>
      <c r="W24" s="9" t="s">
        <v>17</v>
      </c>
    </row>
    <row r="25" spans="3:23" s="7" customFormat="1" ht="19.5" x14ac:dyDescent="0.25">
      <c r="C25" s="2">
        <v>10</v>
      </c>
      <c r="D25" s="25" t="s">
        <v>74</v>
      </c>
      <c r="E25" s="26"/>
      <c r="F25" s="9" t="s">
        <v>52</v>
      </c>
      <c r="G25" s="4" t="s">
        <v>53</v>
      </c>
      <c r="H25" s="5">
        <v>2400</v>
      </c>
      <c r="I25" s="5">
        <v>18000</v>
      </c>
      <c r="J25" s="5">
        <v>18000</v>
      </c>
      <c r="K25" s="9" t="s">
        <v>16</v>
      </c>
      <c r="L25" s="9" t="s">
        <v>17</v>
      </c>
      <c r="M25" s="4" t="s">
        <v>18</v>
      </c>
      <c r="N25" s="9" t="s">
        <v>33</v>
      </c>
      <c r="O25" s="4" t="s">
        <v>18</v>
      </c>
      <c r="P25" s="9"/>
      <c r="Q25" s="9"/>
      <c r="R25" s="6"/>
      <c r="S25" s="4"/>
      <c r="T25" s="27" t="s">
        <v>17</v>
      </c>
      <c r="U25" s="28"/>
      <c r="V25" s="29"/>
      <c r="W25" s="9" t="s">
        <v>17</v>
      </c>
    </row>
    <row r="26" spans="3:23" s="7" customFormat="1" ht="19.5" x14ac:dyDescent="0.25">
      <c r="C26" s="2">
        <v>11</v>
      </c>
      <c r="D26" s="25" t="s">
        <v>75</v>
      </c>
      <c r="E26" s="26"/>
      <c r="F26" s="9" t="s">
        <v>55</v>
      </c>
      <c r="G26" s="4" t="s">
        <v>60</v>
      </c>
      <c r="H26" s="5">
        <v>7000</v>
      </c>
      <c r="I26" s="5">
        <v>7000</v>
      </c>
      <c r="J26" s="5">
        <v>7000</v>
      </c>
      <c r="K26" s="9" t="s">
        <v>54</v>
      </c>
      <c r="L26" s="9" t="s">
        <v>17</v>
      </c>
      <c r="M26" s="4" t="s">
        <v>18</v>
      </c>
      <c r="N26" s="9" t="s">
        <v>33</v>
      </c>
      <c r="O26" s="4" t="s">
        <v>18</v>
      </c>
      <c r="P26" s="9"/>
      <c r="Q26" s="9"/>
      <c r="R26" s="6"/>
      <c r="S26" s="4"/>
      <c r="T26" s="27" t="s">
        <v>17</v>
      </c>
      <c r="U26" s="28"/>
      <c r="V26" s="29"/>
      <c r="W26" s="9" t="s">
        <v>17</v>
      </c>
    </row>
    <row r="27" spans="3:23" s="7" customFormat="1" ht="19.5" x14ac:dyDescent="0.25">
      <c r="C27" s="2">
        <v>12</v>
      </c>
      <c r="D27" s="25" t="s">
        <v>76</v>
      </c>
      <c r="E27" s="26"/>
      <c r="F27" s="9" t="s">
        <v>61</v>
      </c>
      <c r="G27" s="4" t="s">
        <v>90</v>
      </c>
      <c r="H27" s="5">
        <v>500</v>
      </c>
      <c r="I27" s="5">
        <v>1520</v>
      </c>
      <c r="J27" s="5">
        <v>1520</v>
      </c>
      <c r="K27" s="9" t="s">
        <v>54</v>
      </c>
      <c r="L27" s="9" t="s">
        <v>17</v>
      </c>
      <c r="M27" s="4" t="s">
        <v>18</v>
      </c>
      <c r="N27" s="9" t="s">
        <v>33</v>
      </c>
      <c r="O27" s="4" t="s">
        <v>18</v>
      </c>
      <c r="P27" s="9"/>
      <c r="Q27" s="9"/>
      <c r="R27" s="6"/>
      <c r="S27" s="4"/>
      <c r="T27" s="27" t="s">
        <v>17</v>
      </c>
      <c r="U27" s="28"/>
      <c r="V27" s="29"/>
      <c r="W27" s="9" t="s">
        <v>17</v>
      </c>
    </row>
    <row r="28" spans="3:23" s="7" customFormat="1" ht="19.5" x14ac:dyDescent="0.25">
      <c r="C28" s="2">
        <v>13</v>
      </c>
      <c r="D28" s="25" t="s">
        <v>77</v>
      </c>
      <c r="E28" s="26"/>
      <c r="F28" s="9" t="s">
        <v>56</v>
      </c>
      <c r="G28" s="4" t="s">
        <v>57</v>
      </c>
      <c r="H28" s="5">
        <v>3185.35</v>
      </c>
      <c r="I28" s="5">
        <v>3185.35</v>
      </c>
      <c r="J28" s="5">
        <v>3822.41</v>
      </c>
      <c r="K28" s="9" t="s">
        <v>42</v>
      </c>
      <c r="L28" s="9" t="s">
        <v>17</v>
      </c>
      <c r="M28" s="4" t="s">
        <v>18</v>
      </c>
      <c r="N28" s="9" t="s">
        <v>33</v>
      </c>
      <c r="O28" s="4" t="s">
        <v>18</v>
      </c>
      <c r="P28" s="9"/>
      <c r="Q28" s="9"/>
      <c r="R28" s="6"/>
      <c r="S28" s="4"/>
      <c r="T28" s="27" t="s">
        <v>17</v>
      </c>
      <c r="U28" s="28"/>
      <c r="V28" s="29"/>
      <c r="W28" s="9" t="s">
        <v>17</v>
      </c>
    </row>
    <row r="29" spans="3:23" s="7" customFormat="1" ht="19.5" x14ac:dyDescent="0.25">
      <c r="C29" s="2">
        <v>14</v>
      </c>
      <c r="D29" s="25" t="s">
        <v>78</v>
      </c>
      <c r="E29" s="26"/>
      <c r="F29" s="9" t="s">
        <v>62</v>
      </c>
      <c r="G29" s="4" t="s">
        <v>57</v>
      </c>
      <c r="H29" s="5">
        <v>2200</v>
      </c>
      <c r="I29" s="5">
        <v>2200</v>
      </c>
      <c r="J29" s="5">
        <v>2200</v>
      </c>
      <c r="K29" s="9" t="s">
        <v>16</v>
      </c>
      <c r="L29" s="9" t="s">
        <v>17</v>
      </c>
      <c r="M29" s="4" t="s">
        <v>18</v>
      </c>
      <c r="N29" s="9" t="s">
        <v>33</v>
      </c>
      <c r="O29" s="4" t="s">
        <v>18</v>
      </c>
      <c r="P29" s="9"/>
      <c r="Q29" s="9"/>
      <c r="R29" s="6"/>
      <c r="S29" s="4"/>
      <c r="T29" s="27" t="s">
        <v>17</v>
      </c>
      <c r="U29" s="28"/>
      <c r="V29" s="29"/>
      <c r="W29" s="9" t="s">
        <v>17</v>
      </c>
    </row>
    <row r="30" spans="3:23" s="7" customFormat="1" ht="19.5" x14ac:dyDescent="0.25">
      <c r="C30" s="2">
        <v>15</v>
      </c>
      <c r="D30" s="25" t="s">
        <v>79</v>
      </c>
      <c r="E30" s="26"/>
      <c r="F30" s="9" t="s">
        <v>63</v>
      </c>
      <c r="G30" s="4" t="s">
        <v>64</v>
      </c>
      <c r="H30" s="5">
        <v>2900</v>
      </c>
      <c r="I30" s="5">
        <v>5000</v>
      </c>
      <c r="J30" s="5">
        <v>5000</v>
      </c>
      <c r="K30" s="9" t="s">
        <v>54</v>
      </c>
      <c r="L30" s="9" t="s">
        <v>17</v>
      </c>
      <c r="M30" s="4" t="s">
        <v>18</v>
      </c>
      <c r="N30" s="9" t="s">
        <v>33</v>
      </c>
      <c r="O30" s="4" t="s">
        <v>18</v>
      </c>
      <c r="P30" s="9"/>
      <c r="Q30" s="9"/>
      <c r="R30" s="6"/>
      <c r="S30" s="4"/>
      <c r="T30" s="27" t="s">
        <v>17</v>
      </c>
      <c r="U30" s="28"/>
      <c r="V30" s="29"/>
      <c r="W30" s="9" t="s">
        <v>17</v>
      </c>
    </row>
    <row r="31" spans="3:23" s="7" customFormat="1" ht="19.5" x14ac:dyDescent="0.25">
      <c r="C31" s="2">
        <v>16</v>
      </c>
      <c r="D31" s="25" t="s">
        <v>80</v>
      </c>
      <c r="E31" s="26"/>
      <c r="F31" s="9" t="s">
        <v>48</v>
      </c>
      <c r="G31" s="4" t="s">
        <v>49</v>
      </c>
      <c r="H31" s="5">
        <v>1700</v>
      </c>
      <c r="I31" s="5">
        <v>1700</v>
      </c>
      <c r="J31" s="5">
        <v>1700</v>
      </c>
      <c r="K31" s="9" t="s">
        <v>54</v>
      </c>
      <c r="L31" s="9" t="s">
        <v>17</v>
      </c>
      <c r="M31" s="4" t="s">
        <v>18</v>
      </c>
      <c r="N31" s="9" t="s">
        <v>33</v>
      </c>
      <c r="O31" s="4" t="s">
        <v>18</v>
      </c>
      <c r="P31" s="9"/>
      <c r="Q31" s="9"/>
      <c r="R31" s="6"/>
      <c r="S31" s="4"/>
      <c r="T31" s="27" t="s">
        <v>17</v>
      </c>
      <c r="U31" s="28"/>
      <c r="V31" s="29"/>
      <c r="W31" s="9" t="s">
        <v>17</v>
      </c>
    </row>
    <row r="32" spans="3:23" ht="19.5" x14ac:dyDescent="0.25">
      <c r="C32" s="2">
        <v>17</v>
      </c>
      <c r="D32" s="25" t="s">
        <v>81</v>
      </c>
      <c r="E32" s="26"/>
      <c r="F32" s="3" t="s">
        <v>21</v>
      </c>
      <c r="G32" s="4" t="s">
        <v>22</v>
      </c>
      <c r="H32" s="5">
        <v>20000</v>
      </c>
      <c r="I32" s="5">
        <v>26000</v>
      </c>
      <c r="J32" s="5">
        <v>28000</v>
      </c>
      <c r="K32" s="3" t="s">
        <v>42</v>
      </c>
      <c r="L32" s="3" t="s">
        <v>17</v>
      </c>
      <c r="M32" s="4" t="s">
        <v>18</v>
      </c>
      <c r="N32" s="3" t="s">
        <v>23</v>
      </c>
      <c r="O32" s="4" t="s">
        <v>18</v>
      </c>
      <c r="P32" s="3"/>
      <c r="Q32" s="3"/>
      <c r="R32" s="6"/>
      <c r="S32" s="4"/>
      <c r="T32" s="27" t="s">
        <v>17</v>
      </c>
      <c r="U32" s="28"/>
      <c r="V32" s="29"/>
      <c r="W32" s="3" t="s">
        <v>17</v>
      </c>
    </row>
    <row r="33" spans="2:23" ht="19.5" x14ac:dyDescent="0.25">
      <c r="C33" s="2">
        <v>18</v>
      </c>
      <c r="D33" s="25" t="s">
        <v>82</v>
      </c>
      <c r="E33" s="26"/>
      <c r="F33" s="3" t="s">
        <v>24</v>
      </c>
      <c r="G33" s="4" t="s">
        <v>25</v>
      </c>
      <c r="H33" s="5">
        <v>29862.63</v>
      </c>
      <c r="I33" s="5">
        <v>29862.63</v>
      </c>
      <c r="J33" s="5">
        <v>29862.63</v>
      </c>
      <c r="K33" s="3" t="s">
        <v>42</v>
      </c>
      <c r="L33" s="3" t="s">
        <v>17</v>
      </c>
      <c r="M33" s="4" t="s">
        <v>18</v>
      </c>
      <c r="N33" s="3" t="s">
        <v>23</v>
      </c>
      <c r="O33" s="4" t="s">
        <v>18</v>
      </c>
      <c r="P33" s="3"/>
      <c r="Q33" s="3"/>
      <c r="R33" s="6"/>
      <c r="S33" s="4"/>
      <c r="T33" s="27" t="s">
        <v>17</v>
      </c>
      <c r="U33" s="28"/>
      <c r="V33" s="29"/>
      <c r="W33" s="3" t="s">
        <v>17</v>
      </c>
    </row>
    <row r="34" spans="2:23" s="7" customFormat="1" ht="19.5" x14ac:dyDescent="0.25">
      <c r="C34" s="2">
        <v>19</v>
      </c>
      <c r="D34" s="25" t="s">
        <v>83</v>
      </c>
      <c r="E34" s="26"/>
      <c r="F34" s="9" t="s">
        <v>65</v>
      </c>
      <c r="G34" s="4" t="s">
        <v>66</v>
      </c>
      <c r="H34" s="5">
        <v>12000</v>
      </c>
      <c r="I34" s="5">
        <v>12000</v>
      </c>
      <c r="J34" s="5">
        <v>12000</v>
      </c>
      <c r="K34" s="9" t="s">
        <v>54</v>
      </c>
      <c r="L34" s="9" t="s">
        <v>17</v>
      </c>
      <c r="M34" s="4" t="s">
        <v>18</v>
      </c>
      <c r="N34" s="9" t="s">
        <v>33</v>
      </c>
      <c r="O34" s="4" t="s">
        <v>18</v>
      </c>
      <c r="P34" s="9"/>
      <c r="Q34" s="9"/>
      <c r="R34" s="6"/>
      <c r="S34" s="4"/>
      <c r="T34" s="27" t="s">
        <v>17</v>
      </c>
      <c r="U34" s="28"/>
      <c r="V34" s="29"/>
      <c r="W34" s="9" t="s">
        <v>17</v>
      </c>
    </row>
    <row r="35" spans="2:23" ht="19.5" x14ac:dyDescent="0.25">
      <c r="C35" s="2">
        <v>20</v>
      </c>
      <c r="D35" s="25" t="s">
        <v>84</v>
      </c>
      <c r="E35" s="26"/>
      <c r="F35" s="3" t="s">
        <v>26</v>
      </c>
      <c r="G35" s="4" t="s">
        <v>27</v>
      </c>
      <c r="H35" s="5">
        <v>47250</v>
      </c>
      <c r="I35" s="5">
        <v>50400</v>
      </c>
      <c r="J35" s="5">
        <v>50400</v>
      </c>
      <c r="K35" s="3" t="s">
        <v>42</v>
      </c>
      <c r="L35" s="3" t="s">
        <v>17</v>
      </c>
      <c r="M35" s="4" t="s">
        <v>18</v>
      </c>
      <c r="N35" s="9" t="s">
        <v>23</v>
      </c>
      <c r="O35" s="4" t="s">
        <v>18</v>
      </c>
      <c r="P35" s="3"/>
      <c r="Q35" s="3"/>
      <c r="R35" s="6"/>
      <c r="S35" s="4"/>
      <c r="T35" s="27" t="s">
        <v>17</v>
      </c>
      <c r="U35" s="28"/>
      <c r="V35" s="29"/>
      <c r="W35" s="3" t="s">
        <v>17</v>
      </c>
    </row>
    <row r="36" spans="2:23" s="7" customFormat="1" ht="19.5" x14ac:dyDescent="0.25">
      <c r="C36" s="2">
        <v>21</v>
      </c>
      <c r="D36" s="25" t="s">
        <v>85</v>
      </c>
      <c r="E36" s="26"/>
      <c r="F36" s="9" t="s">
        <v>67</v>
      </c>
      <c r="G36" s="4" t="s">
        <v>68</v>
      </c>
      <c r="H36" s="5">
        <v>2200</v>
      </c>
      <c r="I36" s="5">
        <v>2200</v>
      </c>
      <c r="J36" s="5">
        <v>2200</v>
      </c>
      <c r="K36" s="9" t="s">
        <v>42</v>
      </c>
      <c r="L36" s="9" t="s">
        <v>17</v>
      </c>
      <c r="M36" s="4" t="s">
        <v>18</v>
      </c>
      <c r="N36" s="9" t="s">
        <v>23</v>
      </c>
      <c r="O36" s="4" t="s">
        <v>18</v>
      </c>
      <c r="P36" s="9"/>
      <c r="Q36" s="9"/>
      <c r="R36" s="6"/>
      <c r="S36" s="4"/>
      <c r="T36" s="27" t="s">
        <v>17</v>
      </c>
      <c r="U36" s="28"/>
      <c r="V36" s="29"/>
      <c r="W36" s="9" t="s">
        <v>17</v>
      </c>
    </row>
    <row r="37" spans="2:23" s="7" customFormat="1" ht="19.5" x14ac:dyDescent="0.25">
      <c r="C37" s="2">
        <v>22</v>
      </c>
      <c r="D37" s="25" t="s">
        <v>86</v>
      </c>
      <c r="E37" s="26"/>
      <c r="F37" s="9" t="s">
        <v>69</v>
      </c>
      <c r="G37" s="4" t="s">
        <v>70</v>
      </c>
      <c r="H37" s="5">
        <v>6700</v>
      </c>
      <c r="I37" s="5">
        <v>12000</v>
      </c>
      <c r="J37" s="5">
        <v>12000</v>
      </c>
      <c r="K37" s="9" t="s">
        <v>16</v>
      </c>
      <c r="L37" s="9" t="s">
        <v>17</v>
      </c>
      <c r="M37" s="4" t="s">
        <v>18</v>
      </c>
      <c r="N37" s="9" t="s">
        <v>33</v>
      </c>
      <c r="O37" s="4" t="s">
        <v>18</v>
      </c>
      <c r="P37" s="9"/>
      <c r="Q37" s="9"/>
      <c r="R37" s="6"/>
      <c r="S37" s="4"/>
      <c r="T37" s="27" t="s">
        <v>17</v>
      </c>
      <c r="U37" s="28"/>
      <c r="V37" s="29"/>
      <c r="W37" s="9" t="s">
        <v>17</v>
      </c>
    </row>
    <row r="38" spans="2:23" s="18" customFormat="1" ht="29.25" x14ac:dyDescent="0.25">
      <c r="C38" s="2">
        <v>23</v>
      </c>
      <c r="D38" s="25" t="s">
        <v>87</v>
      </c>
      <c r="E38" s="26"/>
      <c r="F38" s="19" t="s">
        <v>116</v>
      </c>
      <c r="G38" s="4" t="s">
        <v>115</v>
      </c>
      <c r="H38" s="5">
        <v>1300</v>
      </c>
      <c r="I38" s="5">
        <v>2248.87</v>
      </c>
      <c r="J38" s="5">
        <v>2944.78</v>
      </c>
      <c r="K38" s="19" t="s">
        <v>54</v>
      </c>
      <c r="L38" s="19" t="s">
        <v>17</v>
      </c>
      <c r="M38" s="4" t="s">
        <v>18</v>
      </c>
      <c r="N38" s="19" t="s">
        <v>33</v>
      </c>
      <c r="O38" s="4" t="s">
        <v>18</v>
      </c>
      <c r="P38" s="19"/>
      <c r="Q38" s="19"/>
      <c r="R38" s="6"/>
      <c r="S38" s="4"/>
      <c r="T38" s="27" t="s">
        <v>17</v>
      </c>
      <c r="U38" s="28"/>
      <c r="V38" s="29"/>
      <c r="W38" s="19" t="s">
        <v>17</v>
      </c>
    </row>
    <row r="39" spans="2:23" s="7" customFormat="1" ht="19.5" x14ac:dyDescent="0.25">
      <c r="C39" s="2">
        <v>23</v>
      </c>
      <c r="D39" s="25" t="s">
        <v>95</v>
      </c>
      <c r="E39" s="26"/>
      <c r="F39" s="9" t="s">
        <v>113</v>
      </c>
      <c r="G39" s="4" t="s">
        <v>114</v>
      </c>
      <c r="H39" s="5">
        <v>0</v>
      </c>
      <c r="I39" s="5">
        <v>0</v>
      </c>
      <c r="J39" s="5">
        <v>5204.3900000000003</v>
      </c>
      <c r="K39" s="9" t="s">
        <v>54</v>
      </c>
      <c r="L39" s="9" t="s">
        <v>17</v>
      </c>
      <c r="M39" s="4" t="s">
        <v>18</v>
      </c>
      <c r="N39" s="9" t="s">
        <v>33</v>
      </c>
      <c r="O39" s="4" t="s">
        <v>18</v>
      </c>
      <c r="P39" s="9"/>
      <c r="Q39" s="9"/>
      <c r="R39" s="6"/>
      <c r="S39" s="4"/>
      <c r="T39" s="27" t="s">
        <v>17</v>
      </c>
      <c r="U39" s="28"/>
      <c r="V39" s="29"/>
      <c r="W39" s="9" t="s">
        <v>17</v>
      </c>
    </row>
    <row r="40" spans="2:23" s="15" customFormat="1" ht="19.5" x14ac:dyDescent="0.25">
      <c r="C40" s="2">
        <v>24</v>
      </c>
      <c r="D40" s="25" t="s">
        <v>120</v>
      </c>
      <c r="E40" s="26"/>
      <c r="F40" s="14" t="s">
        <v>96</v>
      </c>
      <c r="G40" s="20" t="s">
        <v>112</v>
      </c>
      <c r="H40" s="5">
        <v>0</v>
      </c>
      <c r="I40" s="5">
        <v>0</v>
      </c>
      <c r="J40" s="5">
        <v>4207.92</v>
      </c>
      <c r="K40" s="14" t="s">
        <v>54</v>
      </c>
      <c r="L40" s="14" t="s">
        <v>17</v>
      </c>
      <c r="M40" s="4" t="s">
        <v>18</v>
      </c>
      <c r="N40" s="14" t="s">
        <v>33</v>
      </c>
      <c r="O40" s="4" t="s">
        <v>18</v>
      </c>
      <c r="P40" s="14"/>
      <c r="Q40" s="14"/>
      <c r="R40" s="6"/>
      <c r="S40" s="4"/>
      <c r="T40" s="27" t="s">
        <v>17</v>
      </c>
      <c r="U40" s="28"/>
      <c r="V40" s="29"/>
      <c r="W40" s="14" t="s">
        <v>17</v>
      </c>
    </row>
    <row r="41" spans="2:23" s="18" customFormat="1" ht="19.5" x14ac:dyDescent="0.25">
      <c r="C41" s="2">
        <v>25</v>
      </c>
      <c r="D41" s="25" t="s">
        <v>88</v>
      </c>
      <c r="E41" s="26"/>
      <c r="F41" s="19" t="s">
        <v>89</v>
      </c>
      <c r="G41" s="4" t="s">
        <v>28</v>
      </c>
      <c r="H41" s="5">
        <v>36078</v>
      </c>
      <c r="I41" s="5">
        <v>36078</v>
      </c>
      <c r="J41" s="5">
        <v>38095.230000000003</v>
      </c>
      <c r="K41" s="19" t="s">
        <v>16</v>
      </c>
      <c r="L41" s="19" t="s">
        <v>17</v>
      </c>
      <c r="M41" s="4" t="s">
        <v>18</v>
      </c>
      <c r="N41" s="19" t="s">
        <v>33</v>
      </c>
      <c r="O41" s="4" t="s">
        <v>18</v>
      </c>
      <c r="P41" s="19"/>
      <c r="Q41" s="19"/>
      <c r="R41" s="6"/>
      <c r="S41" s="4"/>
      <c r="T41" s="27" t="s">
        <v>17</v>
      </c>
      <c r="U41" s="28"/>
      <c r="V41" s="29"/>
      <c r="W41" s="19" t="s">
        <v>17</v>
      </c>
    </row>
    <row r="42" spans="2:23" ht="19.5" x14ac:dyDescent="0.25">
      <c r="C42" s="2">
        <v>26</v>
      </c>
      <c r="D42" s="25" t="s">
        <v>117</v>
      </c>
      <c r="E42" s="26"/>
      <c r="F42" s="3" t="s">
        <v>119</v>
      </c>
      <c r="G42" s="4" t="s">
        <v>118</v>
      </c>
      <c r="H42" s="5">
        <v>0</v>
      </c>
      <c r="I42" s="5">
        <v>0</v>
      </c>
      <c r="J42" s="5">
        <v>3038.09</v>
      </c>
      <c r="K42" s="3" t="s">
        <v>16</v>
      </c>
      <c r="L42" s="3" t="s">
        <v>17</v>
      </c>
      <c r="M42" s="4" t="s">
        <v>18</v>
      </c>
      <c r="N42" s="9" t="s">
        <v>33</v>
      </c>
      <c r="O42" s="4" t="s">
        <v>18</v>
      </c>
      <c r="P42" s="3"/>
      <c r="Q42" s="3"/>
      <c r="R42" s="6"/>
      <c r="S42" s="4"/>
      <c r="T42" s="27" t="s">
        <v>17</v>
      </c>
      <c r="U42" s="28"/>
      <c r="V42" s="29"/>
      <c r="W42" s="3" t="s">
        <v>17</v>
      </c>
    </row>
    <row r="43" spans="2:23" ht="4.1500000000000004" customHeight="1" x14ac:dyDescent="0.25"/>
    <row r="44" spans="2:23" s="13" customFormat="1" ht="13.5" customHeight="1" x14ac:dyDescent="0.25">
      <c r="G44" s="13" t="s">
        <v>93</v>
      </c>
      <c r="H44" s="17">
        <f>SUM(H12:H42)</f>
        <v>250525.98</v>
      </c>
      <c r="I44" s="17">
        <f>SUM(I12:I42)</f>
        <v>333894.84999999998</v>
      </c>
      <c r="J44" s="17">
        <f>SUM(J12:J42)</f>
        <v>398095.45</v>
      </c>
    </row>
    <row r="45" spans="2:23" ht="18" customHeight="1" x14ac:dyDescent="0.25"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2:23" ht="11.25" customHeight="1" x14ac:dyDescent="0.25">
      <c r="C46" s="23" t="s">
        <v>123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2:23" ht="12.75" customHeight="1" x14ac:dyDescent="0.25">
      <c r="C47" s="22" t="s">
        <v>121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2:23" x14ac:dyDescent="0.25">
      <c r="C48" s="23" t="s">
        <v>122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</sheetData>
  <mergeCells count="71">
    <mergeCell ref="D31:E31"/>
    <mergeCell ref="T31:V31"/>
    <mergeCell ref="D29:E29"/>
    <mergeCell ref="T29:V29"/>
    <mergeCell ref="D30:E30"/>
    <mergeCell ref="T30:V30"/>
    <mergeCell ref="D16:E16"/>
    <mergeCell ref="S16:U16"/>
    <mergeCell ref="D17:E17"/>
    <mergeCell ref="S17:U17"/>
    <mergeCell ref="D18:E18"/>
    <mergeCell ref="S18:U18"/>
    <mergeCell ref="D28:E28"/>
    <mergeCell ref="T28:V28"/>
    <mergeCell ref="D21:E21"/>
    <mergeCell ref="T21:V21"/>
    <mergeCell ref="D27:E27"/>
    <mergeCell ref="T27:V27"/>
    <mergeCell ref="D24:E24"/>
    <mergeCell ref="T24:V24"/>
    <mergeCell ref="D25:E25"/>
    <mergeCell ref="T25:V25"/>
    <mergeCell ref="D26:E26"/>
    <mergeCell ref="T26:V26"/>
    <mergeCell ref="D22:E22"/>
    <mergeCell ref="T22:V22"/>
    <mergeCell ref="B2:D4"/>
    <mergeCell ref="E3:T3"/>
    <mergeCell ref="C7:U7"/>
    <mergeCell ref="C9:U9"/>
    <mergeCell ref="D11:E11"/>
    <mergeCell ref="T11:V11"/>
    <mergeCell ref="D12:E12"/>
    <mergeCell ref="T12:V12"/>
    <mergeCell ref="D14:E14"/>
    <mergeCell ref="T14:V14"/>
    <mergeCell ref="D32:E32"/>
    <mergeCell ref="T32:V32"/>
    <mergeCell ref="D13:E13"/>
    <mergeCell ref="T13:V13"/>
    <mergeCell ref="D23:E23"/>
    <mergeCell ref="T23:V23"/>
    <mergeCell ref="D15:E15"/>
    <mergeCell ref="T15:V15"/>
    <mergeCell ref="D19:E19"/>
    <mergeCell ref="T19:V19"/>
    <mergeCell ref="D20:E20"/>
    <mergeCell ref="T20:V20"/>
    <mergeCell ref="D33:E33"/>
    <mergeCell ref="T33:V33"/>
    <mergeCell ref="D35:E35"/>
    <mergeCell ref="T35:V35"/>
    <mergeCell ref="D42:E42"/>
    <mergeCell ref="T42:V42"/>
    <mergeCell ref="D37:E37"/>
    <mergeCell ref="T37:V37"/>
    <mergeCell ref="D39:E39"/>
    <mergeCell ref="T39:V39"/>
    <mergeCell ref="D36:E36"/>
    <mergeCell ref="T36:V36"/>
    <mergeCell ref="D34:E34"/>
    <mergeCell ref="T34:V34"/>
    <mergeCell ref="D40:E40"/>
    <mergeCell ref="C46:S46"/>
    <mergeCell ref="C48:S48"/>
    <mergeCell ref="D38:E38"/>
    <mergeCell ref="T38:V38"/>
    <mergeCell ref="D41:E41"/>
    <mergeCell ref="T41:V41"/>
    <mergeCell ref="T40:V40"/>
    <mergeCell ref="B45:U45"/>
  </mergeCells>
  <pageMargins left="0.39370078740157499" right="0.39370078740157499" top="0.39370078740157499" bottom="0.77206692913385799" header="0.39370078740157499" footer="0.39370078740157499"/>
  <pageSetup paperSize="9" scale="59" orientation="landscape" horizontalDpi="300" verticalDpi="300" r:id="rId1"/>
  <headerFooter alignWithMargins="0">
    <oddFooter>&amp;R&amp;"Arial,Bold"&amp;8Stranica &amp;P od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Rpt_PlanNabave</vt:lpstr>
      <vt:lpstr>Rpt_PlanNabave!Ispis_naslova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OŠ dr. Mate Demarina</cp:lastModifiedBy>
  <cp:lastPrinted>2023-12-29T09:19:48Z</cp:lastPrinted>
  <dcterms:created xsi:type="dcterms:W3CDTF">2022-01-22T19:38:07Z</dcterms:created>
  <dcterms:modified xsi:type="dcterms:W3CDTF">2024-01-12T07:55:51Z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