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čunovođa\Desktop\TABLICA ZA ŽIPANIJU - PLAN 2023  - euri četvrta razina\"/>
    </mc:Choice>
  </mc:AlternateContent>
  <bookViews>
    <workbookView xWindow="0" yWindow="0" windowWidth="28800" windowHeight="10500" activeTab="1"/>
  </bookViews>
  <sheets>
    <sheet name="prihodi" sheetId="1" r:id="rId1"/>
    <sheet name="rashodi" sheetId="2" r:id="rId2"/>
  </sheets>
  <definedNames>
    <definedName name="_xlnm._FilterDatabase" localSheetId="1" hidden="1">rashodi!#REF!</definedName>
    <definedName name="_xlnm.Print_Titles" localSheetId="0">prihodi!$1:$1</definedName>
    <definedName name="_xlnm.Print_Titles" localSheetId="1">rashodi!$1:$1</definedName>
    <definedName name="_xlnm.Print_Area" localSheetId="0">prihodi!$A$1:$H$37</definedName>
    <definedName name="_xlnm.Print_Area" localSheetId="1">rashodi!$A$1:$K$34</definedName>
  </definedNames>
  <calcPr calcId="162913"/>
</workbook>
</file>

<file path=xl/calcChain.xml><?xml version="1.0" encoding="utf-8"?>
<calcChain xmlns="http://schemas.openxmlformats.org/spreadsheetml/2006/main">
  <c r="C11" i="2" l="1"/>
  <c r="C12" i="2"/>
  <c r="C13" i="2"/>
  <c r="C16" i="2"/>
  <c r="C17" i="2"/>
  <c r="C18" i="2"/>
  <c r="C19" i="2"/>
  <c r="C21" i="2"/>
  <c r="C22" i="2"/>
  <c r="C23" i="2"/>
  <c r="C25" i="2"/>
  <c r="C15" i="2"/>
  <c r="F32" i="1"/>
  <c r="B35" i="1"/>
  <c r="C34" i="2"/>
  <c r="C33" i="2"/>
  <c r="C32" i="2"/>
  <c r="K31" i="2"/>
  <c r="J31" i="2"/>
  <c r="I31" i="2"/>
  <c r="I28" i="2" s="1"/>
  <c r="H31" i="2"/>
  <c r="G31" i="2"/>
  <c r="F31" i="2"/>
  <c r="E31" i="2"/>
  <c r="D31" i="2"/>
  <c r="C30" i="2"/>
  <c r="K29" i="2"/>
  <c r="J29" i="2"/>
  <c r="I29" i="2"/>
  <c r="H29" i="2"/>
  <c r="G29" i="2"/>
  <c r="F29" i="2"/>
  <c r="E29" i="2"/>
  <c r="E28" i="2" s="1"/>
  <c r="D29" i="2"/>
  <c r="K24" i="2"/>
  <c r="J24" i="2"/>
  <c r="I24" i="2"/>
  <c r="H24" i="2"/>
  <c r="G24" i="2"/>
  <c r="F24" i="2"/>
  <c r="E24" i="2"/>
  <c r="D24" i="2"/>
  <c r="C24" i="2" s="1"/>
  <c r="K20" i="2"/>
  <c r="J20" i="2"/>
  <c r="I20" i="2"/>
  <c r="H20" i="2"/>
  <c r="G20" i="2"/>
  <c r="F20" i="2"/>
  <c r="E20" i="2"/>
  <c r="D20" i="2"/>
  <c r="C20" i="2" s="1"/>
  <c r="K14" i="2"/>
  <c r="J14" i="2"/>
  <c r="I14" i="2"/>
  <c r="H14" i="2"/>
  <c r="G14" i="2"/>
  <c r="F14" i="2"/>
  <c r="E14" i="2"/>
  <c r="D14" i="2"/>
  <c r="K10" i="2"/>
  <c r="J10" i="2"/>
  <c r="I10" i="2"/>
  <c r="H10" i="2"/>
  <c r="H9" i="2" s="1"/>
  <c r="G10" i="2"/>
  <c r="F10" i="2"/>
  <c r="E10" i="2"/>
  <c r="D10" i="2"/>
  <c r="H32" i="1"/>
  <c r="G32" i="1"/>
  <c r="E32" i="1"/>
  <c r="D32" i="1"/>
  <c r="C32" i="1"/>
  <c r="B32" i="1"/>
  <c r="D28" i="2" l="1"/>
  <c r="J28" i="2"/>
  <c r="F9" i="2"/>
  <c r="F28" i="2"/>
  <c r="D9" i="2"/>
  <c r="D5" i="2" s="1"/>
  <c r="I9" i="2"/>
  <c r="I5" i="2" s="1"/>
  <c r="H28" i="2"/>
  <c r="C29" i="2"/>
  <c r="K28" i="2"/>
  <c r="J9" i="2"/>
  <c r="J5" i="2" s="1"/>
  <c r="K9" i="2"/>
  <c r="G28" i="2"/>
  <c r="C31" i="2"/>
  <c r="G9" i="2"/>
  <c r="C14" i="2"/>
  <c r="E9" i="2"/>
  <c r="E5" i="2" s="1"/>
  <c r="C10" i="2"/>
  <c r="B33" i="1"/>
  <c r="B36" i="1" s="1"/>
  <c r="F5" i="2" l="1"/>
  <c r="C28" i="2"/>
  <c r="G5" i="2"/>
  <c r="H5" i="2"/>
  <c r="K5" i="2"/>
  <c r="C9" i="2"/>
  <c r="C5" i="2" l="1"/>
</calcChain>
</file>

<file path=xl/sharedStrings.xml><?xml version="1.0" encoding="utf-8"?>
<sst xmlns="http://schemas.openxmlformats.org/spreadsheetml/2006/main" count="58" uniqueCount="52">
  <si>
    <t>Izvor prihoda i primitaka</t>
  </si>
  <si>
    <t>Oznaka                           rač. 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</si>
  <si>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</si>
  <si>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</si>
  <si>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</si>
  <si>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</si>
  <si>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</si>
  <si>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</si>
  <si>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</si>
  <si>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Ukupno (po izvorima)</t>
  </si>
  <si>
    <t>Šifra</t>
  </si>
  <si>
    <t>Naziv</t>
  </si>
  <si>
    <t>Pomoći MZO</t>
  </si>
  <si>
    <t xml:space="preserve">Pomoći </t>
  </si>
  <si>
    <t>Donacije</t>
  </si>
  <si>
    <t>Prihodi od nefinancijske imovine i nadoknade šteta s osnova osiguranja</t>
  </si>
  <si>
    <t>OŠ</t>
  </si>
  <si>
    <t>xxxx</t>
  </si>
  <si>
    <t>PROGRAM</t>
  </si>
  <si>
    <t>Axxxxxx</t>
  </si>
  <si>
    <t>NAZIV AKTIVOSTI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</si>
  <si>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</si>
  <si>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</si>
  <si>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</si>
  <si>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</si>
  <si>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</si>
  <si>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</si>
  <si>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</si>
  <si>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</si>
  <si>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</si>
  <si>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osobama van radnog odnosa</t>
  </si>
  <si>
    <t>Ostali nespomenuti rashodi poslovanja</t>
  </si>
  <si>
    <t>Financijski  rashodi</t>
  </si>
  <si>
    <t>Ostali financijski rashodi</t>
  </si>
  <si>
    <t>K000001</t>
  </si>
  <si>
    <t>NAZIV PROJEKTA</t>
  </si>
  <si>
    <t>Rashodi za nabavu nefinancijske imovine</t>
  </si>
  <si>
    <t>Rashodi za nabavu neproizvedene dugotrajne imovine</t>
  </si>
  <si>
    <t>Nematerijalna imovina</t>
  </si>
  <si>
    <t>Rashodi za nabavu proizvedene dugotrajne imovine</t>
  </si>
  <si>
    <t>Postrojenje i oprema</t>
  </si>
  <si>
    <t>Knjige, umjetnička djela</t>
  </si>
  <si>
    <t>Nematerijalna proizvedena imovina</t>
  </si>
  <si>
    <t>Ukupno prihodi i primici za 2023.</t>
  </si>
  <si>
    <t>Pomoći temeljem prijenosa EU sredstava</t>
  </si>
  <si>
    <t>Pomoći dane u inozemstvo i unutar općeg proračuna</t>
  </si>
  <si>
    <t>Ukupni preneseni višak/manjak prihoda poslovanja</t>
  </si>
  <si>
    <t>Ukupni prihodi i primici za financiranje rashoda poslovanja</t>
  </si>
  <si>
    <t>PLAN RASHODA I IZDATAKA    2021 U KUNAMA IZVRŠENJE</t>
  </si>
  <si>
    <t>PLAN PRIHODA I PRIMITAKA (u eurima)   2021 U KUNAMA IZVRŠENJE</t>
  </si>
  <si>
    <t>plan za  2021. u eurima</t>
  </si>
  <si>
    <t>2021.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</si>
</sst>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&quot;kn&quot;_-;\-* #,##0\ &quot;kn&quot;_-;_-* &quot;-&quot;??\ &quot;kn&quot;_-;_-@_-"/>
  </numFmts>
  <fonts count="39" x14ac:knownFonts="1">
    <font>
      <sz val="10"/>
      <color indexed="8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9.85"/>
      <color indexed="8"/>
      <name val="Times New Roman"/>
      <family val="1"/>
      <charset val="238"/>
    </font>
    <font>
      <sz val="10"/>
      <color indexed="8"/>
      <name val="MS Sans Serif"/>
      <charset val="238"/>
    </font>
    <font>
      <b/>
      <sz val="10"/>
      <color theme="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8">
    <xf numFmtId="0" fontId="0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42" applyNumberFormat="0" applyAlignment="0" applyProtection="0"/>
    <xf numFmtId="0" fontId="21" fillId="18" borderId="43" applyNumberForma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44" applyNumberFormat="0" applyFill="0" applyAlignment="0" applyProtection="0"/>
    <xf numFmtId="0" fontId="25" fillId="0" borderId="45" applyNumberFormat="0" applyFill="0" applyAlignment="0" applyProtection="0"/>
    <xf numFmtId="0" fontId="26" fillId="0" borderId="4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42" applyNumberFormat="0" applyAlignment="0" applyProtection="0"/>
    <xf numFmtId="0" fontId="28" fillId="0" borderId="47" applyNumberFormat="0" applyFill="0" applyAlignment="0" applyProtection="0"/>
    <xf numFmtId="0" fontId="29" fillId="8" borderId="0" applyNumberFormat="0" applyBorder="0" applyAlignment="0" applyProtection="0"/>
    <xf numFmtId="0" fontId="1" fillId="0" borderId="0"/>
    <xf numFmtId="0" fontId="2" fillId="5" borderId="48" applyNumberFormat="0" applyFont="0" applyAlignment="0" applyProtection="0"/>
    <xf numFmtId="0" fontId="2" fillId="0" borderId="0"/>
    <xf numFmtId="0" fontId="30" fillId="17" borderId="49" applyNumberFormat="0" applyAlignment="0" applyProtection="0"/>
    <xf numFmtId="0" fontId="31" fillId="0" borderId="0" applyNumberFormat="0" applyFill="0" applyBorder="0" applyAlignment="0" applyProtection="0"/>
    <xf numFmtId="0" fontId="32" fillId="0" borderId="50" applyNumberFormat="0" applyFill="0" applyAlignment="0" applyProtection="0"/>
    <xf numFmtId="0" fontId="28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5" borderId="48" applyNumberFormat="0" applyFont="0" applyAlignment="0" applyProtection="0"/>
  </cellStyleXfs>
  <cellXfs count="131">
    <xf numFmtId="0" fontId="0" fillId="0" borderId="0" xfId="0"/>
    <xf numFmtId="0" fontId="4" fillId="0" borderId="0" xfId="0" applyNumberFormat="1" applyFont="1" applyFill="1" applyBorder="1" applyAlignment="1" applyProtection="1"/>
    <xf numFmtId="1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1" fontId="6" fillId="2" borderId="1" xfId="0" applyNumberFormat="1" applyFont="1" applyFill="1" applyBorder="1" applyAlignment="1">
      <alignment horizontal="right" vertical="top" wrapText="1"/>
    </xf>
    <xf numFmtId="1" fontId="6" fillId="2" borderId="5" xfId="0" applyNumberFormat="1" applyFont="1" applyFill="1" applyBorder="1" applyAlignment="1">
      <alignment horizontal="left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left" wrapText="1"/>
    </xf>
    <xf numFmtId="4" fontId="5" fillId="0" borderId="10" xfId="0" applyNumberFormat="1" applyFont="1" applyBorder="1" applyAlignment="1">
      <alignment horizontal="center" wrapText="1"/>
    </xf>
    <xf numFmtId="4" fontId="5" fillId="0" borderId="11" xfId="0" applyNumberFormat="1" applyFont="1" applyBorder="1" applyAlignment="1">
      <alignment horizontal="center" wrapText="1"/>
    </xf>
    <xf numFmtId="4" fontId="5" fillId="0" borderId="12" xfId="0" applyNumberFormat="1" applyFont="1" applyBorder="1" applyAlignment="1">
      <alignment horizontal="center" wrapText="1"/>
    </xf>
    <xf numFmtId="4" fontId="5" fillId="0" borderId="13" xfId="0" applyNumberFormat="1" applyFont="1" applyBorder="1" applyAlignment="1">
      <alignment horizontal="center" wrapText="1"/>
    </xf>
    <xf numFmtId="1" fontId="5" fillId="2" borderId="14" xfId="0" applyNumberFormat="1" applyFont="1" applyFill="1" applyBorder="1" applyAlignment="1">
      <alignment horizontal="left" wrapText="1"/>
    </xf>
    <xf numFmtId="4" fontId="5" fillId="0" borderId="15" xfId="0" applyNumberFormat="1" applyFont="1" applyBorder="1" applyAlignment="1">
      <alignment horizontal="center" wrapText="1"/>
    </xf>
    <xf numFmtId="4" fontId="5" fillId="0" borderId="16" xfId="0" applyNumberFormat="1" applyFont="1" applyBorder="1" applyAlignment="1">
      <alignment horizontal="center" wrapText="1"/>
    </xf>
    <xf numFmtId="4" fontId="5" fillId="0" borderId="17" xfId="0" applyNumberFormat="1" applyFont="1" applyBorder="1" applyAlignment="1">
      <alignment horizontal="center" wrapText="1"/>
    </xf>
    <xf numFmtId="4" fontId="5" fillId="0" borderId="18" xfId="0" applyNumberFormat="1" applyFont="1" applyBorder="1" applyAlignment="1">
      <alignment horizontal="center" wrapText="1"/>
    </xf>
    <xf numFmtId="1" fontId="5" fillId="2" borderId="19" xfId="0" applyNumberFormat="1" applyFont="1" applyFill="1" applyBorder="1" applyAlignment="1">
      <alignment horizontal="left" wrapText="1"/>
    </xf>
    <xf numFmtId="4" fontId="5" fillId="0" borderId="20" xfId="0" applyNumberFormat="1" applyFont="1" applyBorder="1" applyAlignment="1">
      <alignment horizontal="center" wrapText="1"/>
    </xf>
    <xf numFmtId="4" fontId="5" fillId="0" borderId="21" xfId="0" applyNumberFormat="1" applyFont="1" applyBorder="1" applyAlignment="1">
      <alignment horizontal="center" wrapText="1"/>
    </xf>
    <xf numFmtId="4" fontId="5" fillId="0" borderId="22" xfId="0" applyNumberFormat="1" applyFont="1" applyBorder="1" applyAlignment="1">
      <alignment horizontal="center" wrapText="1"/>
    </xf>
    <xf numFmtId="4" fontId="5" fillId="0" borderId="23" xfId="0" applyNumberFormat="1" applyFont="1" applyBorder="1" applyAlignment="1">
      <alignment horizontal="center" wrapText="1"/>
    </xf>
    <xf numFmtId="4" fontId="5" fillId="0" borderId="24" xfId="0" applyNumberFormat="1" applyFont="1" applyBorder="1" applyAlignment="1">
      <alignment horizontal="center" wrapText="1"/>
    </xf>
    <xf numFmtId="4" fontId="5" fillId="0" borderId="25" xfId="0" applyNumberFormat="1" applyFont="1" applyBorder="1" applyAlignment="1">
      <alignment horizontal="center" wrapText="1"/>
    </xf>
    <xf numFmtId="4" fontId="5" fillId="0" borderId="26" xfId="0" applyNumberFormat="1" applyFont="1" applyBorder="1" applyAlignment="1">
      <alignment horizontal="center" wrapText="1"/>
    </xf>
    <xf numFmtId="1" fontId="5" fillId="0" borderId="14" xfId="0" applyNumberFormat="1" applyFont="1" applyBorder="1" applyAlignment="1">
      <alignment horizontal="left" wrapText="1"/>
    </xf>
    <xf numFmtId="4" fontId="5" fillId="0" borderId="24" xfId="0" applyNumberFormat="1" applyFont="1" applyBorder="1" applyAlignment="1">
      <alignment horizontal="center"/>
    </xf>
    <xf numFmtId="1" fontId="5" fillId="0" borderId="19" xfId="0" applyNumberFormat="1" applyFont="1" applyBorder="1" applyAlignment="1">
      <alignment horizontal="left" wrapText="1"/>
    </xf>
    <xf numFmtId="4" fontId="5" fillId="0" borderId="27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4" fontId="5" fillId="0" borderId="28" xfId="0" applyNumberFormat="1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1" fontId="5" fillId="0" borderId="29" xfId="0" applyNumberFormat="1" applyFont="1" applyBorder="1" applyAlignment="1">
      <alignment horizontal="left" wrapText="1"/>
    </xf>
    <xf numFmtId="4" fontId="5" fillId="0" borderId="30" xfId="0" applyNumberFormat="1" applyFont="1" applyBorder="1" applyAlignment="1">
      <alignment horizontal="center"/>
    </xf>
    <xf numFmtId="4" fontId="5" fillId="0" borderId="31" xfId="0" applyNumberFormat="1" applyFont="1" applyBorder="1" applyAlignment="1">
      <alignment horizontal="center"/>
    </xf>
    <xf numFmtId="4" fontId="5" fillId="0" borderId="32" xfId="0" applyNumberFormat="1" applyFont="1" applyBorder="1" applyAlignment="1">
      <alignment horizontal="center"/>
    </xf>
    <xf numFmtId="4" fontId="5" fillId="0" borderId="33" xfId="0" applyNumberFormat="1" applyFont="1" applyBorder="1" applyAlignment="1">
      <alignment horizontal="center"/>
    </xf>
    <xf numFmtId="1" fontId="5" fillId="0" borderId="34" xfId="0" applyNumberFormat="1" applyFont="1" applyBorder="1" applyAlignment="1">
      <alignment wrapText="1"/>
    </xf>
    <xf numFmtId="4" fontId="5" fillId="0" borderId="35" xfId="0" applyNumberFormat="1" applyFont="1" applyBorder="1" applyAlignment="1">
      <alignment horizontal="center"/>
    </xf>
    <xf numFmtId="4" fontId="5" fillId="0" borderId="36" xfId="0" applyNumberFormat="1" applyFont="1" applyBorder="1" applyAlignment="1">
      <alignment horizontal="center"/>
    </xf>
    <xf numFmtId="4" fontId="5" fillId="0" borderId="37" xfId="0" applyNumberFormat="1" applyFont="1" applyBorder="1" applyAlignment="1">
      <alignment horizontal="center"/>
    </xf>
    <xf numFmtId="4" fontId="5" fillId="0" borderId="38" xfId="0" applyNumberFormat="1" applyFont="1" applyBorder="1" applyAlignment="1">
      <alignment horizontal="center"/>
    </xf>
    <xf numFmtId="1" fontId="6" fillId="0" borderId="39" xfId="0" applyNumberFormat="1" applyFont="1" applyBorder="1" applyAlignment="1">
      <alignment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left" vertical="center"/>
    </xf>
    <xf numFmtId="0" fontId="10" fillId="0" borderId="0" xfId="0" quotePrefix="1" applyFont="1" applyBorder="1" applyAlignment="1">
      <alignment horizontal="center" vertical="center"/>
    </xf>
    <xf numFmtId="0" fontId="10" fillId="0" borderId="0" xfId="0" quotePrefix="1" applyFont="1" applyBorder="1" applyAlignment="1">
      <alignment horizontal="left" vertical="center"/>
    </xf>
    <xf numFmtId="0" fontId="12" fillId="0" borderId="0" xfId="0" quotePrefix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quotePrefix="1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vertical="center" wrapText="1"/>
    </xf>
    <xf numFmtId="0" fontId="11" fillId="0" borderId="0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quotePrefix="1" applyNumberFormat="1" applyFont="1" applyFill="1" applyBorder="1" applyAlignment="1" applyProtection="1">
      <alignment horizontal="center" vertical="center"/>
    </xf>
    <xf numFmtId="3" fontId="14" fillId="0" borderId="0" xfId="0" applyNumberFormat="1" applyFont="1" applyFill="1" applyBorder="1" applyAlignment="1" applyProtection="1"/>
    <xf numFmtId="0" fontId="11" fillId="0" borderId="40" xfId="0" quotePrefix="1" applyFont="1" applyBorder="1" applyAlignment="1">
      <alignment horizontal="left" vertical="center" wrapText="1"/>
    </xf>
    <xf numFmtId="0" fontId="11" fillId="0" borderId="40" xfId="0" quotePrefix="1" applyFont="1" applyBorder="1" applyAlignment="1">
      <alignment horizontal="center" vertical="center" wrapText="1"/>
    </xf>
    <xf numFmtId="0" fontId="9" fillId="0" borderId="40" xfId="0" quotePrefix="1" applyNumberFormat="1" applyFont="1" applyFill="1" applyBorder="1" applyAlignment="1" applyProtection="1">
      <alignment horizontal="left" vertical="center"/>
    </xf>
    <xf numFmtId="0" fontId="4" fillId="0" borderId="0" xfId="0" quotePrefix="1" applyNumberFormat="1" applyFont="1" applyFill="1" applyBorder="1" applyAlignment="1" applyProtection="1">
      <alignment horizontal="center" vertical="center"/>
    </xf>
    <xf numFmtId="3" fontId="4" fillId="0" borderId="0" xfId="0" quotePrefix="1" applyNumberFormat="1" applyFont="1" applyFill="1" applyBorder="1" applyAlignment="1" applyProtection="1">
      <alignment horizontal="left"/>
    </xf>
    <xf numFmtId="3" fontId="9" fillId="0" borderId="0" xfId="0" quotePrefix="1" applyNumberFormat="1" applyFont="1" applyFill="1" applyBorder="1" applyAlignment="1" applyProtection="1">
      <alignment horizontal="left"/>
    </xf>
    <xf numFmtId="3" fontId="4" fillId="0" borderId="0" xfId="0" applyNumberFormat="1" applyFont="1" applyFill="1" applyBorder="1" applyAlignment="1" applyProtection="1"/>
    <xf numFmtId="3" fontId="9" fillId="0" borderId="0" xfId="0" quotePrefix="1" applyNumberFormat="1" applyFont="1" applyFill="1" applyBorder="1" applyAlignment="1" applyProtection="1">
      <alignment horizontal="left" wrapText="1"/>
    </xf>
    <xf numFmtId="3" fontId="9" fillId="0" borderId="0" xfId="0" applyNumberFormat="1" applyFont="1" applyFill="1" applyBorder="1" applyAlignment="1" applyProtection="1"/>
    <xf numFmtId="0" fontId="15" fillId="0" borderId="0" xfId="0" quotePrefix="1" applyFont="1" applyBorder="1" applyAlignment="1">
      <alignment horizontal="left" vertical="center"/>
    </xf>
    <xf numFmtId="3" fontId="4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9" fillId="0" borderId="0" xfId="0" quotePrefix="1" applyNumberFormat="1" applyFont="1" applyFill="1" applyBorder="1" applyAlignment="1" applyProtection="1">
      <alignment horizontal="left"/>
    </xf>
    <xf numFmtId="0" fontId="4" fillId="0" borderId="0" xfId="46" applyNumberFormat="1" applyFont="1" applyFill="1" applyBorder="1" applyAlignment="1" applyProtection="1"/>
    <xf numFmtId="0" fontId="9" fillId="0" borderId="41" xfId="46" applyNumberFormat="1" applyFont="1" applyFill="1" applyBorder="1" applyAlignment="1" applyProtection="1">
      <alignment horizontal="center"/>
    </xf>
    <xf numFmtId="0" fontId="9" fillId="0" borderId="41" xfId="46" applyNumberFormat="1" applyFont="1" applyFill="1" applyBorder="1" applyAlignment="1" applyProtection="1">
      <alignment horizontal="center" vertical="center"/>
    </xf>
    <xf numFmtId="0" fontId="9" fillId="19" borderId="51" xfId="46" applyNumberFormat="1" applyFont="1" applyFill="1" applyBorder="1" applyAlignment="1" applyProtection="1">
      <alignment horizontal="center" vertical="center" wrapText="1"/>
    </xf>
    <xf numFmtId="0" fontId="9" fillId="19" borderId="52" xfId="46" applyNumberFormat="1" applyFont="1" applyFill="1" applyBorder="1" applyAlignment="1" applyProtection="1">
      <alignment horizontal="center" vertical="center" wrapText="1"/>
    </xf>
    <xf numFmtId="4" fontId="9" fillId="19" borderId="53" xfId="46" applyNumberFormat="1" applyFont="1" applyFill="1" applyBorder="1" applyAlignment="1" applyProtection="1">
      <alignment horizontal="center" vertical="center" wrapText="1"/>
    </xf>
    <xf numFmtId="4" fontId="9" fillId="19" borderId="54" xfId="46" applyNumberFormat="1" applyFont="1" applyFill="1" applyBorder="1" applyAlignment="1" applyProtection="1">
      <alignment horizontal="center" vertical="center" wrapText="1"/>
    </xf>
    <xf numFmtId="0" fontId="9" fillId="0" borderId="0" xfId="46" applyNumberFormat="1" applyFont="1" applyFill="1" applyBorder="1" applyAlignment="1" applyProtection="1"/>
    <xf numFmtId="0" fontId="9" fillId="0" borderId="55" xfId="46" applyNumberFormat="1" applyFont="1" applyFill="1" applyBorder="1" applyAlignment="1" applyProtection="1">
      <alignment horizontal="center"/>
    </xf>
    <xf numFmtId="0" fontId="4" fillId="0" borderId="56" xfId="46" applyNumberFormat="1" applyFont="1" applyFill="1" applyBorder="1" applyAlignment="1" applyProtection="1">
      <alignment wrapText="1"/>
    </xf>
    <xf numFmtId="4" fontId="4" fillId="0" borderId="56" xfId="46" applyNumberFormat="1" applyFont="1" applyFill="1" applyBorder="1" applyAlignment="1" applyProtection="1"/>
    <xf numFmtId="4" fontId="4" fillId="0" borderId="57" xfId="46" applyNumberFormat="1" applyFont="1" applyFill="1" applyBorder="1" applyAlignment="1" applyProtection="1"/>
    <xf numFmtId="0" fontId="35" fillId="20" borderId="55" xfId="46" applyNumberFormat="1" applyFont="1" applyFill="1" applyBorder="1" applyAlignment="1" applyProtection="1">
      <alignment horizontal="center"/>
    </xf>
    <xf numFmtId="0" fontId="35" fillId="20" borderId="56" xfId="46" applyNumberFormat="1" applyFont="1" applyFill="1" applyBorder="1" applyAlignment="1" applyProtection="1">
      <alignment wrapText="1"/>
    </xf>
    <xf numFmtId="4" fontId="35" fillId="20" borderId="56" xfId="46" applyNumberFormat="1" applyFont="1" applyFill="1" applyBorder="1" applyAlignment="1" applyProtection="1"/>
    <xf numFmtId="4" fontId="35" fillId="20" borderId="57" xfId="46" applyNumberFormat="1" applyFont="1" applyFill="1" applyBorder="1" applyAlignment="1" applyProtection="1"/>
    <xf numFmtId="0" fontId="9" fillId="0" borderId="55" xfId="46" applyNumberFormat="1" applyFont="1" applyFill="1" applyBorder="1" applyAlignment="1" applyProtection="1">
      <alignment horizontal="left"/>
    </xf>
    <xf numFmtId="0" fontId="9" fillId="0" borderId="56" xfId="46" applyNumberFormat="1" applyFont="1" applyFill="1" applyBorder="1" applyAlignment="1" applyProtection="1">
      <alignment wrapText="1"/>
    </xf>
    <xf numFmtId="4" fontId="9" fillId="0" borderId="56" xfId="46" applyNumberFormat="1" applyFont="1" applyFill="1" applyBorder="1" applyAlignment="1" applyProtection="1"/>
    <xf numFmtId="4" fontId="9" fillId="0" borderId="57" xfId="46" applyNumberFormat="1" applyFont="1" applyFill="1" applyBorder="1" applyAlignment="1" applyProtection="1"/>
    <xf numFmtId="0" fontId="9" fillId="21" borderId="55" xfId="46" applyNumberFormat="1" applyFont="1" applyFill="1" applyBorder="1" applyAlignment="1" applyProtection="1">
      <alignment horizontal="center"/>
    </xf>
    <xf numFmtId="0" fontId="9" fillId="21" borderId="56" xfId="46" applyNumberFormat="1" applyFont="1" applyFill="1" applyBorder="1" applyAlignment="1" applyProtection="1">
      <alignment wrapText="1"/>
    </xf>
    <xf numFmtId="4" fontId="9" fillId="21" borderId="56" xfId="46" applyNumberFormat="1" applyFont="1" applyFill="1" applyBorder="1" applyAlignment="1" applyProtection="1"/>
    <xf numFmtId="0" fontId="4" fillId="0" borderId="55" xfId="46" applyNumberFormat="1" applyFont="1" applyFill="1" applyBorder="1" applyAlignment="1" applyProtection="1">
      <alignment horizontal="center"/>
    </xf>
    <xf numFmtId="0" fontId="36" fillId="19" borderId="0" xfId="46" applyNumberFormat="1" applyFont="1" applyFill="1" applyBorder="1" applyAlignment="1" applyProtection="1">
      <alignment horizontal="center"/>
    </xf>
    <xf numFmtId="0" fontId="37" fillId="19" borderId="0" xfId="46" applyNumberFormat="1" applyFont="1" applyFill="1" applyBorder="1" applyAlignment="1" applyProtection="1">
      <alignment wrapText="1"/>
    </xf>
    <xf numFmtId="0" fontId="37" fillId="19" borderId="0" xfId="46" applyNumberFormat="1" applyFont="1" applyFill="1" applyBorder="1" applyAlignment="1" applyProtection="1"/>
    <xf numFmtId="4" fontId="9" fillId="0" borderId="58" xfId="46" applyNumberFormat="1" applyFont="1" applyFill="1" applyBorder="1" applyAlignment="1" applyProtection="1"/>
    <xf numFmtId="0" fontId="6" fillId="0" borderId="6" xfId="0" applyNumberFormat="1" applyFont="1" applyBorder="1"/>
    <xf numFmtId="1" fontId="6" fillId="22" borderId="0" xfId="0" applyNumberFormat="1" applyFont="1" applyFill="1" applyBorder="1" applyAlignment="1">
      <alignment wrapText="1"/>
    </xf>
    <xf numFmtId="3" fontId="6" fillId="22" borderId="62" xfId="0" applyNumberFormat="1" applyFont="1" applyFill="1" applyBorder="1" applyAlignment="1">
      <alignment horizontal="center"/>
    </xf>
    <xf numFmtId="1" fontId="38" fillId="0" borderId="59" xfId="0" applyNumberFormat="1" applyFont="1" applyBorder="1" applyAlignment="1">
      <alignment wrapText="1"/>
    </xf>
    <xf numFmtId="1" fontId="38" fillId="0" borderId="0" xfId="0" applyNumberFormat="1" applyFont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3" fillId="0" borderId="41" xfId="0" quotePrefix="1" applyNumberFormat="1" applyFont="1" applyFill="1" applyBorder="1" applyAlignment="1" applyProtection="1">
      <alignment horizontal="left" wrapText="1"/>
    </xf>
    <xf numFmtId="0" fontId="16" fillId="0" borderId="41" xfId="0" applyNumberFormat="1" applyFont="1" applyFill="1" applyBorder="1" applyAlignment="1" applyProtection="1">
      <alignment wrapText="1"/>
    </xf>
    <xf numFmtId="3" fontId="6" fillId="0" borderId="63" xfId="0" applyNumberFormat="1" applyFont="1" applyBorder="1" applyAlignment="1">
      <alignment horizontal="center"/>
    </xf>
    <xf numFmtId="3" fontId="6" fillId="0" borderId="60" xfId="0" applyNumberFormat="1" applyFont="1" applyBorder="1" applyAlignment="1">
      <alignment horizontal="center"/>
    </xf>
    <xf numFmtId="3" fontId="6" fillId="0" borderId="61" xfId="0" applyNumberFormat="1" applyFont="1" applyBorder="1" applyAlignment="1">
      <alignment horizontal="center"/>
    </xf>
    <xf numFmtId="0" fontId="3" fillId="0" borderId="0" xfId="46" applyNumberFormat="1" applyFont="1" applyFill="1" applyBorder="1" applyAlignment="1" applyProtection="1">
      <alignment horizontal="center" vertical="center"/>
    </xf>
  </cellXfs>
  <cellStyles count="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37"/>
    <cellStyle name="Note" xfId="38"/>
    <cellStyle name="Note 2" xfId="47"/>
    <cellStyle name="Obično 2" xfId="46"/>
    <cellStyle name="Obično 7" xfId="39"/>
    <cellStyle name="Output" xfId="40"/>
    <cellStyle name="Title" xfId="41"/>
    <cellStyle name="Total" xfId="42"/>
    <cellStyle name="Warning Text" xfId="43"/>
    <cellStyle name="Zarez 10" xfId="44"/>
    <cellStyle name="Zarez 7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62"/>
  <sheetViews>
    <sheetView view="pageBreakPreview" topLeftCell="A16" zoomScale="120" zoomScaleSheetLayoutView="120" workbookViewId="0">
      <selection activeCell="F19" sqref="F19"/>
    </sheetView>
  </sheetViews>
  <sheetFormatPr defaultColWidth="11.42578125" defaultRowHeight="12.75" x14ac:dyDescent="0.2"/>
  <cols>
    <col min="1" max="1" width="16" style="49" customWidth="1"/>
    <col min="2" max="3" width="17.5703125" style="49" customWidth="1"/>
    <col min="4" max="4" width="17.5703125" style="83" customWidth="1"/>
    <col min="5" max="8" width="17.5703125" style="1" customWidth="1"/>
    <col min="9" max="9" width="7.5703125" style="1" bestFit="1" customWidth="1"/>
    <col min="10" max="10" width="14.28515625" style="1" customWidth="1"/>
    <col min="11" max="11" width="7.85546875" style="1" customWidth="1"/>
    <col min="12" max="16384" width="11.42578125" style="1"/>
  </cols>
  <sheetData>
    <row r="1" spans="1:8" ht="24" customHeight="1" x14ac:dyDescent="0.2">
      <c r="A1" s="118" t="s">
        <v>49</v>
      </c>
      <c r="B1" s="118"/>
      <c r="C1" s="118"/>
      <c r="D1" s="118"/>
      <c r="E1" s="118"/>
      <c r="F1" s="118"/>
      <c r="G1" s="118"/>
      <c r="H1" s="118"/>
    </row>
    <row r="2" spans="1:8" s="3" customFormat="1" ht="13.5" thickBot="1" x14ac:dyDescent="0.25">
      <c r="A2" s="2"/>
      <c r="H2" s="4"/>
    </row>
    <row r="3" spans="1:8" s="3" customFormat="1" ht="26.25" customHeight="1" thickBot="1" x14ac:dyDescent="0.25">
      <c r="A3" s="5" t="s">
        <v>0</v>
      </c>
      <c r="B3" s="119" t="s">
        <v>51</v>
      </c>
      <c r="C3" s="120"/>
      <c r="D3" s="120"/>
      <c r="E3" s="120"/>
      <c r="F3" s="120"/>
      <c r="G3" s="120"/>
      <c r="H3" s="121"/>
    </row>
    <row r="4" spans="1:8" s="3" customFormat="1" ht="90" thickBot="1" x14ac:dyDescent="0.25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9" t="s">
        <v>8</v>
      </c>
    </row>
    <row r="5" spans="1:8" s="3" customFormat="1" x14ac:dyDescent="0.2">
      <c r="A5" s="10">
        <v>631</v>
      </c>
      <c r="B5" s="11"/>
      <c r="C5" s="12"/>
      <c r="D5" s="12"/>
      <c r="E5" s="12"/>
      <c r="F5" s="12"/>
      <c r="G5" s="13"/>
      <c r="H5" s="14"/>
    </row>
    <row r="6" spans="1:8" s="3" customFormat="1" x14ac:dyDescent="0.2">
      <c r="A6" s="15">
        <v>632</v>
      </c>
      <c r="B6" s="16"/>
      <c r="C6" s="17"/>
      <c r="D6" s="17"/>
      <c r="E6" s="17"/>
      <c r="F6" s="17"/>
      <c r="G6" s="18"/>
      <c r="H6" s="19"/>
    </row>
    <row r="7" spans="1:8" s="3" customFormat="1" x14ac:dyDescent="0.2">
      <c r="A7" s="15">
        <v>633</v>
      </c>
      <c r="B7" s="16"/>
      <c r="C7" s="17"/>
      <c r="D7" s="17"/>
      <c r="E7" s="17"/>
      <c r="F7" s="17"/>
      <c r="G7" s="18"/>
      <c r="H7" s="19"/>
    </row>
    <row r="8" spans="1:8" s="3" customFormat="1" x14ac:dyDescent="0.2">
      <c r="A8" s="15">
        <v>634</v>
      </c>
      <c r="B8" s="16"/>
      <c r="C8" s="17"/>
      <c r="D8" s="17"/>
      <c r="E8" s="17"/>
      <c r="F8" s="17"/>
      <c r="G8" s="18"/>
      <c r="H8" s="19"/>
    </row>
    <row r="9" spans="1:8" s="3" customFormat="1" x14ac:dyDescent="0.2">
      <c r="A9" s="20">
        <v>636</v>
      </c>
      <c r="B9" s="21"/>
      <c r="C9" s="22"/>
      <c r="D9" s="22"/>
      <c r="E9" s="22"/>
      <c r="F9" s="22"/>
      <c r="G9" s="22"/>
      <c r="H9" s="23"/>
    </row>
    <row r="10" spans="1:8" s="3" customFormat="1" x14ac:dyDescent="0.2">
      <c r="A10" s="20">
        <v>6361</v>
      </c>
      <c r="B10" s="21"/>
      <c r="C10" s="22"/>
      <c r="D10" s="22"/>
      <c r="E10" s="22">
        <v>4825305</v>
      </c>
      <c r="F10" s="22"/>
      <c r="G10" s="22"/>
      <c r="H10" s="23"/>
    </row>
    <row r="11" spans="1:8" s="3" customFormat="1" x14ac:dyDescent="0.2">
      <c r="A11" s="20">
        <v>6362</v>
      </c>
      <c r="B11" s="21"/>
      <c r="C11" s="22"/>
      <c r="D11" s="22"/>
      <c r="E11" s="22">
        <v>25105</v>
      </c>
      <c r="F11" s="22"/>
      <c r="G11" s="22"/>
      <c r="H11" s="23"/>
    </row>
    <row r="12" spans="1:8" s="3" customFormat="1" x14ac:dyDescent="0.2">
      <c r="A12" s="20">
        <v>638</v>
      </c>
      <c r="B12" s="21"/>
      <c r="C12" s="22"/>
      <c r="D12" s="22"/>
      <c r="E12" s="22"/>
      <c r="F12" s="22"/>
      <c r="G12" s="22"/>
      <c r="H12" s="23"/>
    </row>
    <row r="13" spans="1:8" s="3" customFormat="1" x14ac:dyDescent="0.2">
      <c r="A13" s="20">
        <v>639</v>
      </c>
      <c r="B13" s="21"/>
      <c r="C13" s="22"/>
      <c r="D13" s="22"/>
      <c r="E13" s="22"/>
      <c r="F13" s="22"/>
      <c r="G13" s="22"/>
      <c r="H13" s="23"/>
    </row>
    <row r="14" spans="1:8" s="3" customFormat="1" x14ac:dyDescent="0.2">
      <c r="A14" s="20">
        <v>641</v>
      </c>
      <c r="B14" s="21"/>
      <c r="C14" s="22"/>
      <c r="D14" s="22"/>
      <c r="E14" s="22"/>
      <c r="F14" s="22"/>
      <c r="G14" s="22"/>
      <c r="H14" s="23"/>
    </row>
    <row r="15" spans="1:8" s="3" customFormat="1" x14ac:dyDescent="0.2">
      <c r="A15" s="15">
        <v>642</v>
      </c>
      <c r="B15" s="24"/>
      <c r="C15" s="25"/>
      <c r="D15" s="25"/>
      <c r="E15" s="25"/>
      <c r="F15" s="25"/>
      <c r="G15" s="26"/>
      <c r="H15" s="27"/>
    </row>
    <row r="16" spans="1:8" s="3" customFormat="1" ht="12.75" customHeight="1" x14ac:dyDescent="0.2">
      <c r="A16" s="28">
        <v>651</v>
      </c>
      <c r="B16" s="24"/>
      <c r="C16" s="29"/>
      <c r="D16" s="25"/>
      <c r="E16" s="25"/>
      <c r="F16" s="25"/>
      <c r="G16" s="26"/>
      <c r="H16" s="27"/>
    </row>
    <row r="17" spans="1:8" s="3" customFormat="1" x14ac:dyDescent="0.2">
      <c r="A17" s="30">
        <v>652</v>
      </c>
      <c r="B17" s="31"/>
      <c r="C17" s="32"/>
      <c r="D17" s="32"/>
      <c r="E17" s="32"/>
      <c r="F17" s="32"/>
      <c r="G17" s="33"/>
      <c r="H17" s="34"/>
    </row>
    <row r="18" spans="1:8" s="3" customFormat="1" x14ac:dyDescent="0.2">
      <c r="A18" s="30">
        <v>6526</v>
      </c>
      <c r="B18" s="31"/>
      <c r="C18" s="32"/>
      <c r="D18" s="32">
        <v>8796</v>
      </c>
      <c r="E18" s="32"/>
      <c r="F18" s="32">
        <v>0</v>
      </c>
      <c r="G18" s="33"/>
      <c r="H18" s="34"/>
    </row>
    <row r="19" spans="1:8" s="3" customFormat="1" x14ac:dyDescent="0.2">
      <c r="A19" s="30">
        <v>653</v>
      </c>
      <c r="B19" s="31"/>
      <c r="C19" s="32"/>
      <c r="D19" s="32"/>
      <c r="E19" s="32"/>
      <c r="F19" s="32"/>
      <c r="G19" s="33"/>
      <c r="H19" s="34"/>
    </row>
    <row r="20" spans="1:8" s="3" customFormat="1" x14ac:dyDescent="0.2">
      <c r="A20" s="30">
        <v>661</v>
      </c>
      <c r="B20" s="31"/>
      <c r="C20" s="32"/>
      <c r="D20" s="32"/>
      <c r="E20" s="32"/>
      <c r="F20" s="32"/>
      <c r="G20" s="33"/>
      <c r="H20" s="34"/>
    </row>
    <row r="21" spans="1:8" s="3" customFormat="1" x14ac:dyDescent="0.2">
      <c r="A21" s="30">
        <v>6614</v>
      </c>
      <c r="B21" s="31"/>
      <c r="C21" s="32">
        <v>23693</v>
      </c>
      <c r="D21" s="32"/>
      <c r="E21" s="32"/>
      <c r="F21" s="32"/>
      <c r="G21" s="33"/>
      <c r="H21" s="34"/>
    </row>
    <row r="22" spans="1:8" s="3" customFormat="1" x14ac:dyDescent="0.2">
      <c r="A22" s="30">
        <v>663</v>
      </c>
      <c r="B22" s="31"/>
      <c r="C22" s="32"/>
      <c r="D22" s="32"/>
      <c r="E22" s="32"/>
      <c r="F22" s="32"/>
      <c r="G22" s="33"/>
      <c r="H22" s="34"/>
    </row>
    <row r="23" spans="1:8" s="3" customFormat="1" x14ac:dyDescent="0.2">
      <c r="A23" s="30">
        <v>6631</v>
      </c>
      <c r="B23" s="31"/>
      <c r="C23" s="32"/>
      <c r="D23" s="32"/>
      <c r="E23" s="32"/>
      <c r="F23" s="32">
        <v>5185</v>
      </c>
      <c r="G23" s="33"/>
      <c r="H23" s="34"/>
    </row>
    <row r="24" spans="1:8" s="3" customFormat="1" x14ac:dyDescent="0.2">
      <c r="A24" s="30">
        <v>671</v>
      </c>
      <c r="B24" s="31"/>
      <c r="C24" s="32"/>
      <c r="D24" s="32"/>
      <c r="E24" s="32"/>
      <c r="F24" s="32"/>
      <c r="G24" s="33"/>
      <c r="H24" s="34"/>
    </row>
    <row r="25" spans="1:8" s="3" customFormat="1" x14ac:dyDescent="0.2">
      <c r="A25" s="30">
        <v>673</v>
      </c>
      <c r="B25" s="31"/>
      <c r="C25" s="32"/>
      <c r="D25" s="32"/>
      <c r="E25" s="32"/>
      <c r="F25" s="32"/>
      <c r="G25" s="33"/>
      <c r="H25" s="34"/>
    </row>
    <row r="26" spans="1:8" s="3" customFormat="1" x14ac:dyDescent="0.2">
      <c r="A26" s="30">
        <v>683</v>
      </c>
      <c r="B26" s="31"/>
      <c r="C26" s="32"/>
      <c r="D26" s="32"/>
      <c r="E26" s="32"/>
      <c r="F26" s="32"/>
      <c r="G26" s="33"/>
      <c r="H26" s="34"/>
    </row>
    <row r="27" spans="1:8" s="3" customFormat="1" x14ac:dyDescent="0.2">
      <c r="A27" s="30">
        <v>721</v>
      </c>
      <c r="B27" s="31"/>
      <c r="C27" s="32"/>
      <c r="D27" s="32"/>
      <c r="E27" s="32"/>
      <c r="F27" s="32"/>
      <c r="G27" s="33"/>
      <c r="H27" s="34"/>
    </row>
    <row r="28" spans="1:8" s="3" customFormat="1" x14ac:dyDescent="0.2">
      <c r="A28" s="30">
        <v>722</v>
      </c>
      <c r="B28" s="31"/>
      <c r="C28" s="32"/>
      <c r="D28" s="32"/>
      <c r="E28" s="32"/>
      <c r="F28" s="32"/>
      <c r="G28" s="33"/>
      <c r="H28" s="34"/>
    </row>
    <row r="29" spans="1:8" s="3" customFormat="1" x14ac:dyDescent="0.2">
      <c r="A29" s="35"/>
      <c r="B29" s="36"/>
      <c r="C29" s="37"/>
      <c r="D29" s="37"/>
      <c r="E29" s="37"/>
      <c r="F29" s="37"/>
      <c r="G29" s="38"/>
      <c r="H29" s="39"/>
    </row>
    <row r="30" spans="1:8" s="3" customFormat="1" x14ac:dyDescent="0.2">
      <c r="A30" s="35"/>
      <c r="B30" s="36"/>
      <c r="C30" s="37"/>
      <c r="D30" s="37"/>
      <c r="E30" s="37"/>
      <c r="F30" s="37"/>
      <c r="G30" s="38"/>
      <c r="H30" s="39"/>
    </row>
    <row r="31" spans="1:8" s="3" customFormat="1" ht="13.5" thickBot="1" x14ac:dyDescent="0.25">
      <c r="A31" s="40"/>
      <c r="B31" s="41"/>
      <c r="C31" s="42"/>
      <c r="D31" s="42"/>
      <c r="E31" s="42"/>
      <c r="F31" s="42"/>
      <c r="G31" s="43"/>
      <c r="H31" s="44"/>
    </row>
    <row r="32" spans="1:8" s="3" customFormat="1" ht="30" customHeight="1" thickBot="1" x14ac:dyDescent="0.25">
      <c r="A32" s="45" t="s">
        <v>9</v>
      </c>
      <c r="B32" s="113">
        <f>SUM(B5:B31)</f>
        <v>0</v>
      </c>
      <c r="C32" s="113">
        <f t="shared" ref="C32:H32" si="0">SUM(C5:C31)</f>
        <v>23693</v>
      </c>
      <c r="D32" s="113">
        <f t="shared" si="0"/>
        <v>8796</v>
      </c>
      <c r="E32" s="113">
        <f t="shared" si="0"/>
        <v>4850410</v>
      </c>
      <c r="F32" s="113">
        <f t="shared" si="0"/>
        <v>5185</v>
      </c>
      <c r="G32" s="113">
        <f t="shared" si="0"/>
        <v>0</v>
      </c>
      <c r="H32" s="113">
        <f t="shared" si="0"/>
        <v>0</v>
      </c>
    </row>
    <row r="33" spans="1:8" s="3" customFormat="1" ht="28.5" customHeight="1" thickBot="1" x14ac:dyDescent="0.25">
      <c r="A33" s="45" t="s">
        <v>43</v>
      </c>
      <c r="B33" s="122">
        <f>SUM(B32:H32)</f>
        <v>4888084</v>
      </c>
      <c r="C33" s="123"/>
      <c r="D33" s="123"/>
      <c r="E33" s="123"/>
      <c r="F33" s="123"/>
      <c r="G33" s="123"/>
      <c r="H33" s="124"/>
    </row>
    <row r="34" spans="1:8" s="3" customFormat="1" ht="28.5" customHeight="1" x14ac:dyDescent="0.2">
      <c r="A34" s="114">
        <v>922</v>
      </c>
      <c r="B34" s="115"/>
      <c r="C34" s="115"/>
      <c r="D34" s="115"/>
      <c r="E34" s="115"/>
      <c r="F34" s="115"/>
      <c r="G34" s="115"/>
      <c r="H34" s="115"/>
    </row>
    <row r="35" spans="1:8" s="3" customFormat="1" ht="36.75" customHeight="1" x14ac:dyDescent="0.2">
      <c r="A35" s="116" t="s">
        <v>46</v>
      </c>
      <c r="B35" s="128">
        <f>SUM(B34:H34)</f>
        <v>0</v>
      </c>
      <c r="C35" s="128"/>
      <c r="D35" s="128"/>
      <c r="E35" s="128"/>
      <c r="F35" s="128"/>
      <c r="G35" s="128"/>
      <c r="H35" s="129"/>
    </row>
    <row r="36" spans="1:8" s="3" customFormat="1" ht="43.5" customHeight="1" x14ac:dyDescent="0.2">
      <c r="A36" s="117" t="s">
        <v>47</v>
      </c>
      <c r="B36" s="127">
        <f>SUM(B33+B35)</f>
        <v>4888084</v>
      </c>
      <c r="C36" s="127"/>
      <c r="D36" s="127"/>
      <c r="E36" s="127"/>
      <c r="F36" s="127"/>
      <c r="G36" s="127"/>
      <c r="H36" s="127"/>
    </row>
    <row r="37" spans="1:8" x14ac:dyDescent="0.2">
      <c r="A37" s="46"/>
      <c r="B37" s="46"/>
      <c r="C37" s="46"/>
      <c r="D37" s="47"/>
      <c r="E37" s="48"/>
      <c r="H37" s="4"/>
    </row>
    <row r="38" spans="1:8" ht="13.5" customHeight="1" x14ac:dyDescent="0.2">
      <c r="C38" s="50"/>
      <c r="D38" s="51"/>
      <c r="E38" s="52"/>
    </row>
    <row r="39" spans="1:8" ht="13.5" customHeight="1" x14ac:dyDescent="0.2">
      <c r="C39" s="50"/>
      <c r="D39" s="53"/>
      <c r="E39" s="54"/>
    </row>
    <row r="40" spans="1:8" ht="13.5" customHeight="1" x14ac:dyDescent="0.2">
      <c r="D40" s="55"/>
      <c r="E40" s="56"/>
    </row>
    <row r="41" spans="1:8" ht="13.5" customHeight="1" x14ac:dyDescent="0.2">
      <c r="D41" s="57"/>
      <c r="E41" s="58"/>
    </row>
    <row r="42" spans="1:8" ht="13.5" customHeight="1" x14ac:dyDescent="0.2">
      <c r="D42" s="51"/>
      <c r="E42" s="59"/>
    </row>
    <row r="43" spans="1:8" ht="28.5" customHeight="1" x14ac:dyDescent="0.2">
      <c r="C43" s="50"/>
      <c r="D43" s="51"/>
      <c r="E43" s="60"/>
    </row>
    <row r="44" spans="1:8" ht="13.5" customHeight="1" x14ac:dyDescent="0.2">
      <c r="C44" s="50"/>
      <c r="D44" s="51"/>
      <c r="E44" s="54"/>
    </row>
    <row r="45" spans="1:8" ht="13.5" customHeight="1" x14ac:dyDescent="0.2">
      <c r="D45" s="51"/>
      <c r="E45" s="59"/>
    </row>
    <row r="46" spans="1:8" ht="13.5" customHeight="1" x14ac:dyDescent="0.2">
      <c r="D46" s="51"/>
      <c r="E46" s="58"/>
    </row>
    <row r="47" spans="1:8" ht="13.5" customHeight="1" x14ac:dyDescent="0.2">
      <c r="D47" s="51"/>
      <c r="E47" s="59"/>
    </row>
    <row r="48" spans="1:8" ht="22.5" customHeight="1" x14ac:dyDescent="0.2">
      <c r="D48" s="51"/>
      <c r="E48" s="61"/>
    </row>
    <row r="49" spans="1:5" ht="13.5" customHeight="1" x14ac:dyDescent="0.2">
      <c r="D49" s="55"/>
      <c r="E49" s="56"/>
    </row>
    <row r="50" spans="1:5" ht="13.5" customHeight="1" x14ac:dyDescent="0.2">
      <c r="B50" s="50"/>
      <c r="D50" s="55"/>
      <c r="E50" s="62"/>
    </row>
    <row r="51" spans="1:5" ht="13.5" customHeight="1" x14ac:dyDescent="0.2">
      <c r="C51" s="50"/>
      <c r="D51" s="55"/>
      <c r="E51" s="63"/>
    </row>
    <row r="52" spans="1:5" ht="13.5" customHeight="1" x14ac:dyDescent="0.2">
      <c r="C52" s="50"/>
      <c r="D52" s="57"/>
      <c r="E52" s="54"/>
    </row>
    <row r="53" spans="1:5" ht="13.5" customHeight="1" x14ac:dyDescent="0.2">
      <c r="D53" s="51"/>
      <c r="E53" s="59"/>
    </row>
    <row r="54" spans="1:5" ht="13.5" customHeight="1" x14ac:dyDescent="0.2">
      <c r="B54" s="50"/>
      <c r="D54" s="51"/>
      <c r="E54" s="52"/>
    </row>
    <row r="55" spans="1:5" ht="13.5" customHeight="1" x14ac:dyDescent="0.2">
      <c r="C55" s="50"/>
      <c r="D55" s="51"/>
      <c r="E55" s="62"/>
    </row>
    <row r="56" spans="1:5" ht="13.5" customHeight="1" x14ac:dyDescent="0.2">
      <c r="C56" s="50"/>
      <c r="D56" s="57"/>
      <c r="E56" s="54"/>
    </row>
    <row r="57" spans="1:5" ht="13.5" customHeight="1" x14ac:dyDescent="0.2">
      <c r="D57" s="55"/>
      <c r="E57" s="59"/>
    </row>
    <row r="58" spans="1:5" ht="13.5" customHeight="1" x14ac:dyDescent="0.2">
      <c r="C58" s="50"/>
      <c r="D58" s="55"/>
      <c r="E58" s="62"/>
    </row>
    <row r="59" spans="1:5" ht="22.5" customHeight="1" x14ac:dyDescent="0.2">
      <c r="D59" s="57"/>
      <c r="E59" s="61"/>
    </row>
    <row r="60" spans="1:5" ht="13.5" customHeight="1" x14ac:dyDescent="0.2">
      <c r="D60" s="51"/>
      <c r="E60" s="59"/>
    </row>
    <row r="61" spans="1:5" ht="13.5" customHeight="1" x14ac:dyDescent="0.2">
      <c r="D61" s="57"/>
      <c r="E61" s="54"/>
    </row>
    <row r="62" spans="1:5" ht="13.5" customHeight="1" x14ac:dyDescent="0.2">
      <c r="D62" s="51"/>
      <c r="E62" s="59"/>
    </row>
    <row r="63" spans="1:5" ht="13.5" customHeight="1" x14ac:dyDescent="0.2">
      <c r="D63" s="51"/>
      <c r="E63" s="59"/>
    </row>
    <row r="64" spans="1:5" ht="13.5" customHeight="1" x14ac:dyDescent="0.2">
      <c r="A64" s="50"/>
      <c r="D64" s="64"/>
      <c r="E64" s="62"/>
    </row>
    <row r="65" spans="2:5" ht="13.5" customHeight="1" x14ac:dyDescent="0.2">
      <c r="B65" s="50"/>
      <c r="C65" s="50"/>
      <c r="D65" s="65"/>
      <c r="E65" s="62"/>
    </row>
    <row r="66" spans="2:5" ht="13.5" customHeight="1" x14ac:dyDescent="0.2">
      <c r="B66" s="50"/>
      <c r="C66" s="50"/>
      <c r="D66" s="65"/>
      <c r="E66" s="52"/>
    </row>
    <row r="67" spans="2:5" ht="13.5" customHeight="1" x14ac:dyDescent="0.2">
      <c r="B67" s="50"/>
      <c r="C67" s="50"/>
      <c r="D67" s="57"/>
      <c r="E67" s="58"/>
    </row>
    <row r="68" spans="2:5" x14ac:dyDescent="0.2">
      <c r="D68" s="51"/>
      <c r="E68" s="59"/>
    </row>
    <row r="69" spans="2:5" x14ac:dyDescent="0.2">
      <c r="B69" s="50"/>
      <c r="D69" s="51"/>
      <c r="E69" s="62"/>
    </row>
    <row r="70" spans="2:5" x14ac:dyDescent="0.2">
      <c r="C70" s="50"/>
      <c r="D70" s="51"/>
      <c r="E70" s="52"/>
    </row>
    <row r="71" spans="2:5" x14ac:dyDescent="0.2">
      <c r="C71" s="50"/>
      <c r="D71" s="57"/>
      <c r="E71" s="54"/>
    </row>
    <row r="72" spans="2:5" x14ac:dyDescent="0.2">
      <c r="D72" s="51"/>
      <c r="E72" s="59"/>
    </row>
    <row r="73" spans="2:5" x14ac:dyDescent="0.2">
      <c r="D73" s="51"/>
      <c r="E73" s="59"/>
    </row>
    <row r="74" spans="2:5" x14ac:dyDescent="0.2">
      <c r="D74" s="66"/>
      <c r="E74" s="67"/>
    </row>
    <row r="75" spans="2:5" x14ac:dyDescent="0.2">
      <c r="D75" s="51"/>
      <c r="E75" s="59"/>
    </row>
    <row r="76" spans="2:5" x14ac:dyDescent="0.2">
      <c r="D76" s="51"/>
      <c r="E76" s="59"/>
    </row>
    <row r="77" spans="2:5" x14ac:dyDescent="0.2">
      <c r="D77" s="51"/>
      <c r="E77" s="59"/>
    </row>
    <row r="78" spans="2:5" x14ac:dyDescent="0.2">
      <c r="D78" s="57"/>
      <c r="E78" s="54"/>
    </row>
    <row r="79" spans="2:5" x14ac:dyDescent="0.2">
      <c r="D79" s="51"/>
      <c r="E79" s="59"/>
    </row>
    <row r="80" spans="2:5" x14ac:dyDescent="0.2">
      <c r="D80" s="57"/>
      <c r="E80" s="54"/>
    </row>
    <row r="81" spans="1:5" x14ac:dyDescent="0.2">
      <c r="D81" s="51"/>
      <c r="E81" s="59"/>
    </row>
    <row r="82" spans="1:5" x14ac:dyDescent="0.2">
      <c r="D82" s="51"/>
      <c r="E82" s="59"/>
    </row>
    <row r="83" spans="1:5" x14ac:dyDescent="0.2">
      <c r="D83" s="51"/>
      <c r="E83" s="59"/>
    </row>
    <row r="84" spans="1:5" x14ac:dyDescent="0.2">
      <c r="D84" s="51"/>
      <c r="E84" s="59"/>
    </row>
    <row r="85" spans="1:5" ht="28.5" customHeight="1" x14ac:dyDescent="0.2">
      <c r="A85" s="68"/>
      <c r="B85" s="68"/>
      <c r="C85" s="68"/>
      <c r="D85" s="69"/>
      <c r="E85" s="70"/>
    </row>
    <row r="86" spans="1:5" x14ac:dyDescent="0.2">
      <c r="C86" s="50"/>
      <c r="D86" s="51"/>
      <c r="E86" s="52"/>
    </row>
    <row r="87" spans="1:5" x14ac:dyDescent="0.2">
      <c r="D87" s="71"/>
      <c r="E87" s="72"/>
    </row>
    <row r="88" spans="1:5" x14ac:dyDescent="0.2">
      <c r="D88" s="51"/>
      <c r="E88" s="59"/>
    </row>
    <row r="89" spans="1:5" x14ac:dyDescent="0.2">
      <c r="D89" s="66"/>
      <c r="E89" s="67"/>
    </row>
    <row r="90" spans="1:5" x14ac:dyDescent="0.2">
      <c r="D90" s="66"/>
      <c r="E90" s="67"/>
    </row>
    <row r="91" spans="1:5" x14ac:dyDescent="0.2">
      <c r="D91" s="51"/>
      <c r="E91" s="59"/>
    </row>
    <row r="92" spans="1:5" x14ac:dyDescent="0.2">
      <c r="D92" s="57"/>
      <c r="E92" s="54"/>
    </row>
    <row r="93" spans="1:5" x14ac:dyDescent="0.2">
      <c r="D93" s="51"/>
      <c r="E93" s="59"/>
    </row>
    <row r="94" spans="1:5" x14ac:dyDescent="0.2">
      <c r="D94" s="51"/>
      <c r="E94" s="59"/>
    </row>
    <row r="95" spans="1:5" x14ac:dyDescent="0.2">
      <c r="D95" s="57"/>
      <c r="E95" s="54"/>
    </row>
    <row r="96" spans="1:5" x14ac:dyDescent="0.2">
      <c r="D96" s="51"/>
      <c r="E96" s="59"/>
    </row>
    <row r="97" spans="2:5" x14ac:dyDescent="0.2">
      <c r="D97" s="66"/>
      <c r="E97" s="67"/>
    </row>
    <row r="98" spans="2:5" x14ac:dyDescent="0.2">
      <c r="D98" s="57"/>
      <c r="E98" s="72"/>
    </row>
    <row r="99" spans="2:5" x14ac:dyDescent="0.2">
      <c r="D99" s="55"/>
      <c r="E99" s="67"/>
    </row>
    <row r="100" spans="2:5" x14ac:dyDescent="0.2">
      <c r="D100" s="57"/>
      <c r="E100" s="54"/>
    </row>
    <row r="101" spans="2:5" x14ac:dyDescent="0.2">
      <c r="D101" s="51"/>
      <c r="E101" s="59"/>
    </row>
    <row r="102" spans="2:5" x14ac:dyDescent="0.2">
      <c r="C102" s="50"/>
      <c r="D102" s="51"/>
      <c r="E102" s="52"/>
    </row>
    <row r="103" spans="2:5" x14ac:dyDescent="0.2">
      <c r="D103" s="55"/>
      <c r="E103" s="54"/>
    </row>
    <row r="104" spans="2:5" x14ac:dyDescent="0.2">
      <c r="D104" s="55"/>
      <c r="E104" s="67"/>
    </row>
    <row r="105" spans="2:5" x14ac:dyDescent="0.2">
      <c r="C105" s="50"/>
      <c r="D105" s="55"/>
      <c r="E105" s="73"/>
    </row>
    <row r="106" spans="2:5" x14ac:dyDescent="0.2">
      <c r="C106" s="50"/>
      <c r="D106" s="57"/>
      <c r="E106" s="58"/>
    </row>
    <row r="107" spans="2:5" x14ac:dyDescent="0.2">
      <c r="D107" s="51"/>
      <c r="E107" s="59"/>
    </row>
    <row r="108" spans="2:5" x14ac:dyDescent="0.2">
      <c r="D108" s="71"/>
      <c r="E108" s="74"/>
    </row>
    <row r="109" spans="2:5" ht="11.25" customHeight="1" x14ac:dyDescent="0.2">
      <c r="D109" s="66"/>
      <c r="E109" s="67"/>
    </row>
    <row r="110" spans="2:5" ht="24" customHeight="1" x14ac:dyDescent="0.2">
      <c r="B110" s="50"/>
      <c r="D110" s="66"/>
      <c r="E110" s="75"/>
    </row>
    <row r="111" spans="2:5" ht="15" customHeight="1" x14ac:dyDescent="0.2">
      <c r="C111" s="50"/>
      <c r="D111" s="66"/>
      <c r="E111" s="75"/>
    </row>
    <row r="112" spans="2:5" ht="11.25" customHeight="1" x14ac:dyDescent="0.2">
      <c r="D112" s="71"/>
      <c r="E112" s="72"/>
    </row>
    <row r="113" spans="1:5" x14ac:dyDescent="0.2">
      <c r="D113" s="66"/>
      <c r="E113" s="67"/>
    </row>
    <row r="114" spans="1:5" ht="13.5" customHeight="1" x14ac:dyDescent="0.2">
      <c r="B114" s="50"/>
      <c r="D114" s="66"/>
      <c r="E114" s="76"/>
    </row>
    <row r="115" spans="1:5" ht="12.75" customHeight="1" x14ac:dyDescent="0.2">
      <c r="C115" s="50"/>
      <c r="D115" s="66"/>
      <c r="E115" s="52"/>
    </row>
    <row r="116" spans="1:5" ht="12.75" customHeight="1" x14ac:dyDescent="0.2">
      <c r="C116" s="50"/>
      <c r="D116" s="57"/>
      <c r="E116" s="58"/>
    </row>
    <row r="117" spans="1:5" x14ac:dyDescent="0.2">
      <c r="D117" s="51"/>
      <c r="E117" s="59"/>
    </row>
    <row r="118" spans="1:5" x14ac:dyDescent="0.2">
      <c r="C118" s="50"/>
      <c r="D118" s="51"/>
      <c r="E118" s="73"/>
    </row>
    <row r="119" spans="1:5" x14ac:dyDescent="0.2">
      <c r="D119" s="71"/>
      <c r="E119" s="72"/>
    </row>
    <row r="120" spans="1:5" x14ac:dyDescent="0.2">
      <c r="D120" s="66"/>
      <c r="E120" s="67"/>
    </row>
    <row r="121" spans="1:5" x14ac:dyDescent="0.2">
      <c r="D121" s="51"/>
      <c r="E121" s="59"/>
    </row>
    <row r="122" spans="1:5" ht="19.5" customHeight="1" x14ac:dyDescent="0.2">
      <c r="A122" s="77"/>
      <c r="B122" s="46"/>
      <c r="C122" s="46"/>
      <c r="D122" s="46"/>
      <c r="E122" s="62"/>
    </row>
    <row r="123" spans="1:5" ht="15" customHeight="1" x14ac:dyDescent="0.2">
      <c r="A123" s="50"/>
      <c r="D123" s="64"/>
      <c r="E123" s="62"/>
    </row>
    <row r="124" spans="1:5" x14ac:dyDescent="0.2">
      <c r="A124" s="50"/>
      <c r="B124" s="50"/>
      <c r="D124" s="64"/>
      <c r="E124" s="52"/>
    </row>
    <row r="125" spans="1:5" x14ac:dyDescent="0.2">
      <c r="C125" s="50"/>
      <c r="D125" s="51"/>
      <c r="E125" s="62"/>
    </row>
    <row r="126" spans="1:5" x14ac:dyDescent="0.2">
      <c r="D126" s="53"/>
      <c r="E126" s="54"/>
    </row>
    <row r="127" spans="1:5" x14ac:dyDescent="0.2">
      <c r="B127" s="50"/>
      <c r="D127" s="51"/>
      <c r="E127" s="52"/>
    </row>
    <row r="128" spans="1:5" x14ac:dyDescent="0.2">
      <c r="C128" s="50"/>
      <c r="D128" s="51"/>
      <c r="E128" s="52"/>
    </row>
    <row r="129" spans="1:5" x14ac:dyDescent="0.2">
      <c r="D129" s="57"/>
      <c r="E129" s="58"/>
    </row>
    <row r="130" spans="1:5" ht="22.5" customHeight="1" x14ac:dyDescent="0.2">
      <c r="C130" s="50"/>
      <c r="D130" s="51"/>
      <c r="E130" s="60"/>
    </row>
    <row r="131" spans="1:5" x14ac:dyDescent="0.2">
      <c r="D131" s="51"/>
      <c r="E131" s="58"/>
    </row>
    <row r="132" spans="1:5" x14ac:dyDescent="0.2">
      <c r="B132" s="50"/>
      <c r="D132" s="55"/>
      <c r="E132" s="62"/>
    </row>
    <row r="133" spans="1:5" x14ac:dyDescent="0.2">
      <c r="C133" s="50"/>
      <c r="D133" s="55"/>
      <c r="E133" s="63"/>
    </row>
    <row r="134" spans="1:5" x14ac:dyDescent="0.2">
      <c r="D134" s="57"/>
      <c r="E134" s="54"/>
    </row>
    <row r="135" spans="1:5" ht="13.5" customHeight="1" x14ac:dyDescent="0.2">
      <c r="A135" s="50"/>
      <c r="D135" s="64"/>
      <c r="E135" s="62"/>
    </row>
    <row r="136" spans="1:5" ht="13.5" customHeight="1" x14ac:dyDescent="0.2">
      <c r="B136" s="50"/>
      <c r="D136" s="51"/>
      <c r="E136" s="62"/>
    </row>
    <row r="137" spans="1:5" ht="13.5" customHeight="1" x14ac:dyDescent="0.2">
      <c r="C137" s="50"/>
      <c r="D137" s="51"/>
      <c r="E137" s="52"/>
    </row>
    <row r="138" spans="1:5" x14ac:dyDescent="0.2">
      <c r="C138" s="50"/>
      <c r="D138" s="57"/>
      <c r="E138" s="54"/>
    </row>
    <row r="139" spans="1:5" x14ac:dyDescent="0.2">
      <c r="C139" s="50"/>
      <c r="D139" s="51"/>
      <c r="E139" s="52"/>
    </row>
    <row r="140" spans="1:5" x14ac:dyDescent="0.2">
      <c r="D140" s="71"/>
      <c r="E140" s="72"/>
    </row>
    <row r="141" spans="1:5" x14ac:dyDescent="0.2">
      <c r="C141" s="50"/>
      <c r="D141" s="55"/>
      <c r="E141" s="73"/>
    </row>
    <row r="142" spans="1:5" x14ac:dyDescent="0.2">
      <c r="C142" s="50"/>
      <c r="D142" s="57"/>
      <c r="E142" s="58"/>
    </row>
    <row r="143" spans="1:5" x14ac:dyDescent="0.2">
      <c r="D143" s="71"/>
      <c r="E143" s="78"/>
    </row>
    <row r="144" spans="1:5" x14ac:dyDescent="0.2">
      <c r="B144" s="50"/>
      <c r="D144" s="66"/>
      <c r="E144" s="76"/>
    </row>
    <row r="145" spans="1:5" x14ac:dyDescent="0.2">
      <c r="C145" s="50"/>
      <c r="D145" s="66"/>
      <c r="E145" s="52"/>
    </row>
    <row r="146" spans="1:5" x14ac:dyDescent="0.2">
      <c r="C146" s="50"/>
      <c r="D146" s="57"/>
      <c r="E146" s="58"/>
    </row>
    <row r="147" spans="1:5" x14ac:dyDescent="0.2">
      <c r="C147" s="50"/>
      <c r="D147" s="57"/>
      <c r="E147" s="58"/>
    </row>
    <row r="148" spans="1:5" x14ac:dyDescent="0.2">
      <c r="D148" s="51"/>
      <c r="E148" s="59"/>
    </row>
    <row r="149" spans="1:5" s="79" customFormat="1" ht="18" customHeight="1" x14ac:dyDescent="0.25">
      <c r="A149" s="125"/>
      <c r="B149" s="126"/>
      <c r="C149" s="126"/>
      <c r="D149" s="126"/>
      <c r="E149" s="126"/>
    </row>
    <row r="150" spans="1:5" ht="28.5" customHeight="1" x14ac:dyDescent="0.2">
      <c r="A150" s="68"/>
      <c r="B150" s="68"/>
      <c r="C150" s="68"/>
      <c r="D150" s="69"/>
      <c r="E150" s="70"/>
    </row>
    <row r="152" spans="1:5" ht="15.75" x14ac:dyDescent="0.2">
      <c r="A152" s="80"/>
      <c r="B152" s="50"/>
      <c r="C152" s="50"/>
      <c r="D152" s="81"/>
      <c r="E152" s="82"/>
    </row>
    <row r="153" spans="1:5" x14ac:dyDescent="0.2">
      <c r="A153" s="50"/>
      <c r="B153" s="50"/>
      <c r="C153" s="50"/>
      <c r="D153" s="81"/>
      <c r="E153" s="82"/>
    </row>
    <row r="154" spans="1:5" ht="17.25" customHeight="1" x14ac:dyDescent="0.2">
      <c r="A154" s="50"/>
      <c r="B154" s="50"/>
      <c r="C154" s="50"/>
      <c r="D154" s="81"/>
      <c r="E154" s="82"/>
    </row>
    <row r="155" spans="1:5" ht="13.5" customHeight="1" x14ac:dyDescent="0.2">
      <c r="A155" s="50"/>
      <c r="B155" s="50"/>
      <c r="C155" s="50"/>
      <c r="D155" s="81"/>
      <c r="E155" s="82"/>
    </row>
    <row r="156" spans="1:5" x14ac:dyDescent="0.2">
      <c r="A156" s="50"/>
      <c r="B156" s="50"/>
      <c r="C156" s="50"/>
      <c r="D156" s="81"/>
      <c r="E156" s="82"/>
    </row>
    <row r="157" spans="1:5" x14ac:dyDescent="0.2">
      <c r="A157" s="50"/>
      <c r="B157" s="50"/>
      <c r="C157" s="50"/>
    </row>
    <row r="158" spans="1:5" x14ac:dyDescent="0.2">
      <c r="A158" s="50"/>
      <c r="B158" s="50"/>
      <c r="C158" s="50"/>
      <c r="D158" s="81"/>
      <c r="E158" s="82"/>
    </row>
    <row r="159" spans="1:5" x14ac:dyDescent="0.2">
      <c r="A159" s="50"/>
      <c r="B159" s="50"/>
      <c r="C159" s="50"/>
      <c r="D159" s="81"/>
      <c r="E159" s="84"/>
    </row>
    <row r="160" spans="1:5" x14ac:dyDescent="0.2">
      <c r="A160" s="50"/>
      <c r="B160" s="50"/>
      <c r="C160" s="50"/>
      <c r="D160" s="81"/>
      <c r="E160" s="82"/>
    </row>
    <row r="161" spans="1:5" ht="22.5" customHeight="1" x14ac:dyDescent="0.2">
      <c r="A161" s="50"/>
      <c r="B161" s="50"/>
      <c r="C161" s="50"/>
      <c r="D161" s="81"/>
      <c r="E161" s="60"/>
    </row>
    <row r="162" spans="1:5" ht="22.5" customHeight="1" x14ac:dyDescent="0.2">
      <c r="D162" s="57"/>
      <c r="E162" s="61"/>
    </row>
  </sheetData>
  <mergeCells count="6">
    <mergeCell ref="A1:H1"/>
    <mergeCell ref="B3:H3"/>
    <mergeCell ref="B33:H33"/>
    <mergeCell ref="A149:E149"/>
    <mergeCell ref="B36:H36"/>
    <mergeCell ref="B35:H35"/>
  </mergeCells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/>
  <rowBreaks count="3" manualBreakCount="3">
    <brk id="36" max="8" man="1"/>
    <brk id="83" max="9" man="1"/>
    <brk id="147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C3" sqref="C3"/>
    </sheetView>
  </sheetViews>
  <sheetFormatPr defaultColWidth="11.42578125" defaultRowHeight="12.75" x14ac:dyDescent="0.2"/>
  <cols>
    <col min="1" max="1" width="12.5703125" style="109" customWidth="1"/>
    <col min="2" max="2" width="34.28515625" style="110" customWidth="1"/>
    <col min="3" max="3" width="20.28515625" style="111" customWidth="1"/>
    <col min="4" max="11" width="13.7109375" style="111" customWidth="1"/>
    <col min="12" max="16384" width="11.42578125" style="85"/>
  </cols>
  <sheetData>
    <row r="1" spans="1:11" ht="18" customHeight="1" x14ac:dyDescent="0.2">
      <c r="A1" s="130" t="s">
        <v>48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12.75" customHeight="1" x14ac:dyDescent="0.2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s="92" customFormat="1" ht="89.25" x14ac:dyDescent="0.2">
      <c r="A3" s="88" t="s">
        <v>10</v>
      </c>
      <c r="B3" s="89" t="s">
        <v>11</v>
      </c>
      <c r="C3" s="90" t="s">
        <v>50</v>
      </c>
      <c r="D3" s="90" t="s">
        <v>2</v>
      </c>
      <c r="E3" s="90" t="s">
        <v>3</v>
      </c>
      <c r="F3" s="90" t="s">
        <v>4</v>
      </c>
      <c r="G3" s="90" t="s">
        <v>12</v>
      </c>
      <c r="H3" s="90" t="s">
        <v>13</v>
      </c>
      <c r="I3" s="90" t="s">
        <v>14</v>
      </c>
      <c r="J3" s="90" t="s">
        <v>15</v>
      </c>
      <c r="K3" s="91" t="s">
        <v>8</v>
      </c>
    </row>
    <row r="4" spans="1:11" x14ac:dyDescent="0.2">
      <c r="A4" s="93"/>
      <c r="B4" s="94"/>
      <c r="C4" s="95"/>
      <c r="D4" s="95"/>
      <c r="E4" s="95"/>
      <c r="F4" s="95"/>
      <c r="G4" s="95"/>
      <c r="H4" s="95"/>
      <c r="I4" s="95"/>
      <c r="J4" s="95"/>
      <c r="K4" s="96"/>
    </row>
    <row r="5" spans="1:11" s="92" customFormat="1" x14ac:dyDescent="0.2">
      <c r="A5" s="97"/>
      <c r="B5" s="98" t="s">
        <v>16</v>
      </c>
      <c r="C5" s="99">
        <f t="shared" ref="C5:K5" si="0">SUM(C9+C28)</f>
        <v>4888084</v>
      </c>
      <c r="D5" s="99">
        <f t="shared" si="0"/>
        <v>0</v>
      </c>
      <c r="E5" s="99">
        <f t="shared" si="0"/>
        <v>23693</v>
      </c>
      <c r="F5" s="99">
        <f t="shared" si="0"/>
        <v>8796</v>
      </c>
      <c r="G5" s="99">
        <f t="shared" si="0"/>
        <v>4850410</v>
      </c>
      <c r="H5" s="99">
        <f t="shared" si="0"/>
        <v>0</v>
      </c>
      <c r="I5" s="99">
        <f t="shared" si="0"/>
        <v>5185</v>
      </c>
      <c r="J5" s="99">
        <f t="shared" si="0"/>
        <v>0</v>
      </c>
      <c r="K5" s="100">
        <f t="shared" si="0"/>
        <v>0</v>
      </c>
    </row>
    <row r="6" spans="1:11" ht="12.75" customHeight="1" x14ac:dyDescent="0.2">
      <c r="A6" s="93"/>
      <c r="B6" s="94"/>
      <c r="C6" s="95"/>
      <c r="D6" s="95"/>
      <c r="E6" s="95"/>
      <c r="F6" s="95"/>
      <c r="G6" s="95"/>
      <c r="H6" s="95"/>
      <c r="I6" s="95"/>
      <c r="J6" s="95"/>
      <c r="K6" s="96"/>
    </row>
    <row r="7" spans="1:11" s="92" customFormat="1" x14ac:dyDescent="0.2">
      <c r="A7" s="101" t="s">
        <v>17</v>
      </c>
      <c r="B7" s="102" t="s">
        <v>18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1:11" s="92" customFormat="1" ht="12.75" customHeight="1" x14ac:dyDescent="0.2">
      <c r="A8" s="101" t="s">
        <v>19</v>
      </c>
      <c r="B8" s="102" t="s">
        <v>20</v>
      </c>
      <c r="C8" s="103"/>
      <c r="D8" s="103"/>
      <c r="E8" s="103"/>
      <c r="F8" s="103"/>
      <c r="G8" s="103"/>
      <c r="H8" s="103"/>
      <c r="I8" s="103"/>
      <c r="J8" s="103"/>
      <c r="K8" s="104"/>
    </row>
    <row r="9" spans="1:11" s="92" customFormat="1" x14ac:dyDescent="0.2">
      <c r="A9" s="105">
        <v>3</v>
      </c>
      <c r="B9" s="106" t="s">
        <v>21</v>
      </c>
      <c r="C9" s="107">
        <f>SUM(D9:K9)</f>
        <v>4859842</v>
      </c>
      <c r="D9" s="107">
        <f t="shared" ref="D9:K9" si="1">SUM(D10+D14+D20+D24)</f>
        <v>0</v>
      </c>
      <c r="E9" s="107">
        <f t="shared" si="1"/>
        <v>23693</v>
      </c>
      <c r="F9" s="107">
        <f t="shared" si="1"/>
        <v>8796</v>
      </c>
      <c r="G9" s="107">
        <f t="shared" si="1"/>
        <v>4822168</v>
      </c>
      <c r="H9" s="107">
        <f t="shared" si="1"/>
        <v>0</v>
      </c>
      <c r="I9" s="107">
        <f t="shared" si="1"/>
        <v>5185</v>
      </c>
      <c r="J9" s="107">
        <f t="shared" si="1"/>
        <v>0</v>
      </c>
      <c r="K9" s="107">
        <f t="shared" si="1"/>
        <v>0</v>
      </c>
    </row>
    <row r="10" spans="1:11" s="92" customFormat="1" x14ac:dyDescent="0.2">
      <c r="A10" s="93">
        <v>31</v>
      </c>
      <c r="B10" s="102" t="s">
        <v>22</v>
      </c>
      <c r="C10" s="103">
        <f t="shared" ref="C10:C25" si="2">SUM(D10:K10)</f>
        <v>4505163</v>
      </c>
      <c r="D10" s="103">
        <f t="shared" ref="D10:K10" si="3">SUM(D11:D13)</f>
        <v>0</v>
      </c>
      <c r="E10" s="103">
        <f t="shared" si="3"/>
        <v>0</v>
      </c>
      <c r="F10" s="103">
        <f t="shared" si="3"/>
        <v>0</v>
      </c>
      <c r="G10" s="103">
        <f t="shared" si="3"/>
        <v>4505163</v>
      </c>
      <c r="H10" s="103">
        <f t="shared" si="3"/>
        <v>0</v>
      </c>
      <c r="I10" s="103">
        <f t="shared" si="3"/>
        <v>0</v>
      </c>
      <c r="J10" s="103">
        <f t="shared" si="3"/>
        <v>0</v>
      </c>
      <c r="K10" s="103">
        <f t="shared" si="3"/>
        <v>0</v>
      </c>
    </row>
    <row r="11" spans="1:11" x14ac:dyDescent="0.2">
      <c r="A11" s="108">
        <v>3111</v>
      </c>
      <c r="B11" s="94" t="s">
        <v>23</v>
      </c>
      <c r="C11" s="103">
        <f t="shared" si="2"/>
        <v>3768236</v>
      </c>
      <c r="D11" s="95"/>
      <c r="E11" s="95"/>
      <c r="F11" s="95"/>
      <c r="G11" s="95">
        <v>3768236</v>
      </c>
      <c r="H11" s="95"/>
      <c r="I11" s="95"/>
      <c r="J11" s="95"/>
      <c r="K11" s="96"/>
    </row>
    <row r="12" spans="1:11" x14ac:dyDescent="0.2">
      <c r="A12" s="108">
        <v>3121</v>
      </c>
      <c r="B12" s="94" t="s">
        <v>24</v>
      </c>
      <c r="C12" s="103">
        <f t="shared" si="2"/>
        <v>135159</v>
      </c>
      <c r="D12" s="95"/>
      <c r="E12" s="95"/>
      <c r="F12" s="95"/>
      <c r="G12" s="95">
        <v>135159</v>
      </c>
      <c r="H12" s="95"/>
      <c r="I12" s="95"/>
      <c r="J12" s="95"/>
      <c r="K12" s="96"/>
    </row>
    <row r="13" spans="1:11" x14ac:dyDescent="0.2">
      <c r="A13" s="108">
        <v>3132</v>
      </c>
      <c r="B13" s="94" t="s">
        <v>25</v>
      </c>
      <c r="C13" s="103">
        <f t="shared" si="2"/>
        <v>601768</v>
      </c>
      <c r="D13" s="95"/>
      <c r="E13" s="95"/>
      <c r="F13" s="95"/>
      <c r="G13" s="95">
        <v>601768</v>
      </c>
      <c r="H13" s="95"/>
      <c r="I13" s="95"/>
      <c r="J13" s="95"/>
      <c r="K13" s="96"/>
    </row>
    <row r="14" spans="1:11" s="92" customFormat="1" x14ac:dyDescent="0.2">
      <c r="A14" s="93">
        <v>32</v>
      </c>
      <c r="B14" s="102" t="s">
        <v>26</v>
      </c>
      <c r="C14" s="103">
        <f t="shared" si="2"/>
        <v>201245</v>
      </c>
      <c r="D14" s="103">
        <f>SUM(D15:D19)</f>
        <v>0</v>
      </c>
      <c r="E14" s="103">
        <f t="shared" ref="E14:K14" si="4">SUM(E15:E19)</f>
        <v>23693</v>
      </c>
      <c r="F14" s="103">
        <f t="shared" si="4"/>
        <v>8796</v>
      </c>
      <c r="G14" s="103">
        <f t="shared" si="4"/>
        <v>163571</v>
      </c>
      <c r="H14" s="103">
        <f t="shared" si="4"/>
        <v>0</v>
      </c>
      <c r="I14" s="103">
        <f t="shared" si="4"/>
        <v>5185</v>
      </c>
      <c r="J14" s="103">
        <f t="shared" si="4"/>
        <v>0</v>
      </c>
      <c r="K14" s="103">
        <f t="shared" si="4"/>
        <v>0</v>
      </c>
    </row>
    <row r="15" spans="1:11" x14ac:dyDescent="0.2">
      <c r="A15" s="108">
        <v>3211</v>
      </c>
      <c r="B15" s="94" t="s">
        <v>27</v>
      </c>
      <c r="C15" s="103">
        <f t="shared" si="2"/>
        <v>89668</v>
      </c>
      <c r="D15" s="95"/>
      <c r="E15" s="95"/>
      <c r="F15" s="95"/>
      <c r="G15" s="95">
        <v>89668</v>
      </c>
      <c r="H15" s="95"/>
      <c r="I15" s="95"/>
      <c r="J15" s="95"/>
      <c r="K15" s="96"/>
    </row>
    <row r="16" spans="1:11" x14ac:dyDescent="0.2">
      <c r="A16" s="108">
        <v>3222</v>
      </c>
      <c r="B16" s="94" t="s">
        <v>28</v>
      </c>
      <c r="C16" s="103">
        <f t="shared" si="2"/>
        <v>103727</v>
      </c>
      <c r="D16" s="95"/>
      <c r="E16" s="95">
        <v>23693</v>
      </c>
      <c r="F16" s="95">
        <v>8796</v>
      </c>
      <c r="G16" s="95">
        <v>66053</v>
      </c>
      <c r="H16" s="95"/>
      <c r="I16" s="95">
        <v>5185</v>
      </c>
      <c r="J16" s="95"/>
      <c r="K16" s="96"/>
    </row>
    <row r="17" spans="1:11" x14ac:dyDescent="0.2">
      <c r="A17" s="108">
        <v>323</v>
      </c>
      <c r="B17" s="94" t="s">
        <v>29</v>
      </c>
      <c r="C17" s="103">
        <f t="shared" si="2"/>
        <v>0</v>
      </c>
      <c r="D17" s="95"/>
      <c r="E17" s="95"/>
      <c r="F17" s="95"/>
      <c r="G17" s="95"/>
      <c r="H17" s="95"/>
      <c r="I17" s="95"/>
      <c r="J17" s="95"/>
      <c r="K17" s="96"/>
    </row>
    <row r="18" spans="1:11" x14ac:dyDescent="0.2">
      <c r="A18" s="108">
        <v>324</v>
      </c>
      <c r="B18" s="94" t="s">
        <v>30</v>
      </c>
      <c r="C18" s="103">
        <f t="shared" si="2"/>
        <v>0</v>
      </c>
      <c r="D18" s="95"/>
      <c r="E18" s="95"/>
      <c r="F18" s="95"/>
      <c r="G18" s="95"/>
      <c r="H18" s="95"/>
      <c r="I18" s="95"/>
      <c r="J18" s="95"/>
      <c r="K18" s="96"/>
    </row>
    <row r="19" spans="1:11" x14ac:dyDescent="0.2">
      <c r="A19" s="108">
        <v>3295</v>
      </c>
      <c r="B19" s="94" t="s">
        <v>31</v>
      </c>
      <c r="C19" s="103">
        <f t="shared" si="2"/>
        <v>7850</v>
      </c>
      <c r="D19" s="95"/>
      <c r="E19" s="95"/>
      <c r="F19" s="95"/>
      <c r="G19" s="95">
        <v>7850</v>
      </c>
      <c r="H19" s="95"/>
      <c r="I19" s="95"/>
      <c r="J19" s="95"/>
      <c r="K19" s="96"/>
    </row>
    <row r="20" spans="1:11" s="92" customFormat="1" ht="12.75" customHeight="1" x14ac:dyDescent="0.2">
      <c r="A20" s="93">
        <v>34</v>
      </c>
      <c r="B20" s="102" t="s">
        <v>32</v>
      </c>
      <c r="C20" s="103">
        <f t="shared" si="2"/>
        <v>0</v>
      </c>
      <c r="D20" s="103">
        <f t="shared" ref="D20:K20" si="5">SUM(D21)</f>
        <v>0</v>
      </c>
      <c r="E20" s="103">
        <f t="shared" si="5"/>
        <v>0</v>
      </c>
      <c r="F20" s="103">
        <f t="shared" si="5"/>
        <v>0</v>
      </c>
      <c r="G20" s="103">
        <f t="shared" si="5"/>
        <v>0</v>
      </c>
      <c r="H20" s="103">
        <f t="shared" si="5"/>
        <v>0</v>
      </c>
      <c r="I20" s="103">
        <f t="shared" si="5"/>
        <v>0</v>
      </c>
      <c r="J20" s="103">
        <f t="shared" si="5"/>
        <v>0</v>
      </c>
      <c r="K20" s="103">
        <f t="shared" si="5"/>
        <v>0</v>
      </c>
    </row>
    <row r="21" spans="1:11" s="92" customFormat="1" x14ac:dyDescent="0.2">
      <c r="A21" s="108">
        <v>343</v>
      </c>
      <c r="B21" s="94" t="s">
        <v>33</v>
      </c>
      <c r="C21" s="103">
        <f t="shared" si="2"/>
        <v>0</v>
      </c>
      <c r="D21" s="103"/>
      <c r="E21" s="103"/>
      <c r="F21" s="103"/>
      <c r="G21" s="95"/>
      <c r="H21" s="95"/>
      <c r="I21" s="95"/>
      <c r="J21" s="103"/>
      <c r="K21" s="104"/>
    </row>
    <row r="22" spans="1:11" s="92" customFormat="1" ht="25.5" x14ac:dyDescent="0.2">
      <c r="A22" s="93">
        <v>36</v>
      </c>
      <c r="B22" s="94" t="s">
        <v>45</v>
      </c>
      <c r="C22" s="103">
        <f t="shared" si="2"/>
        <v>0</v>
      </c>
      <c r="D22" s="103"/>
      <c r="E22" s="103"/>
      <c r="F22" s="103"/>
      <c r="G22" s="95"/>
      <c r="H22" s="95"/>
      <c r="I22" s="95"/>
      <c r="J22" s="103"/>
      <c r="K22" s="112"/>
    </row>
    <row r="23" spans="1:11" s="92" customFormat="1" ht="25.5" x14ac:dyDescent="0.2">
      <c r="A23" s="108">
        <v>368</v>
      </c>
      <c r="B23" s="94" t="s">
        <v>44</v>
      </c>
      <c r="C23" s="103">
        <f t="shared" si="2"/>
        <v>0</v>
      </c>
      <c r="D23" s="103"/>
      <c r="E23" s="103"/>
      <c r="F23" s="103"/>
      <c r="G23" s="95"/>
      <c r="H23" s="95"/>
      <c r="I23" s="95"/>
      <c r="J23" s="103"/>
      <c r="K23" s="112"/>
    </row>
    <row r="24" spans="1:11" s="92" customFormat="1" x14ac:dyDescent="0.2">
      <c r="A24" s="93">
        <v>37</v>
      </c>
      <c r="B24" s="102" t="s">
        <v>32</v>
      </c>
      <c r="C24" s="103">
        <f t="shared" si="2"/>
        <v>153434</v>
      </c>
      <c r="D24" s="103">
        <f>SUM(D25)</f>
        <v>0</v>
      </c>
      <c r="E24" s="103">
        <f t="shared" ref="E24:K24" si="6">SUM(E25)</f>
        <v>0</v>
      </c>
      <c r="F24" s="103">
        <f t="shared" si="6"/>
        <v>0</v>
      </c>
      <c r="G24" s="103">
        <f t="shared" si="6"/>
        <v>153434</v>
      </c>
      <c r="H24" s="103">
        <f t="shared" si="6"/>
        <v>0</v>
      </c>
      <c r="I24" s="103">
        <f t="shared" si="6"/>
        <v>0</v>
      </c>
      <c r="J24" s="103">
        <f t="shared" si="6"/>
        <v>0</v>
      </c>
      <c r="K24" s="103">
        <f t="shared" si="6"/>
        <v>0</v>
      </c>
    </row>
    <row r="25" spans="1:11" x14ac:dyDescent="0.2">
      <c r="A25" s="108">
        <v>3722</v>
      </c>
      <c r="B25" s="94" t="s">
        <v>33</v>
      </c>
      <c r="C25" s="103">
        <f t="shared" si="2"/>
        <v>153434</v>
      </c>
      <c r="D25" s="95"/>
      <c r="E25" s="95"/>
      <c r="F25" s="95"/>
      <c r="G25" s="95">
        <v>153434</v>
      </c>
      <c r="H25" s="95"/>
      <c r="I25" s="95"/>
      <c r="J25" s="95"/>
      <c r="K25" s="96"/>
    </row>
    <row r="26" spans="1:11" x14ac:dyDescent="0.2">
      <c r="A26" s="108"/>
      <c r="B26" s="94"/>
      <c r="C26" s="95"/>
      <c r="D26" s="95"/>
      <c r="E26" s="95"/>
      <c r="F26" s="95"/>
      <c r="G26" s="95"/>
      <c r="H26" s="95"/>
      <c r="I26" s="95"/>
      <c r="J26" s="95"/>
      <c r="K26" s="96"/>
    </row>
    <row r="27" spans="1:11" x14ac:dyDescent="0.2">
      <c r="A27" s="101" t="s">
        <v>34</v>
      </c>
      <c r="B27" s="102" t="s">
        <v>35</v>
      </c>
      <c r="C27" s="95"/>
      <c r="D27" s="95"/>
      <c r="E27" s="95"/>
      <c r="F27" s="95"/>
      <c r="G27" s="95"/>
      <c r="H27" s="95"/>
      <c r="I27" s="95"/>
      <c r="J27" s="95"/>
      <c r="K27" s="96"/>
    </row>
    <row r="28" spans="1:11" s="92" customFormat="1" ht="25.5" x14ac:dyDescent="0.2">
      <c r="A28" s="105">
        <v>4</v>
      </c>
      <c r="B28" s="106" t="s">
        <v>36</v>
      </c>
      <c r="C28" s="107">
        <f t="shared" ref="C28:C33" si="7">SUM(D28:K28)</f>
        <v>28242</v>
      </c>
      <c r="D28" s="107">
        <f>SUM(D29+D31)</f>
        <v>0</v>
      </c>
      <c r="E28" s="107">
        <f t="shared" ref="E28:K28" si="8">SUM(E29+E31)</f>
        <v>0</v>
      </c>
      <c r="F28" s="107">
        <f t="shared" si="8"/>
        <v>0</v>
      </c>
      <c r="G28" s="107">
        <f t="shared" si="8"/>
        <v>28242</v>
      </c>
      <c r="H28" s="107">
        <f t="shared" si="8"/>
        <v>0</v>
      </c>
      <c r="I28" s="107">
        <f t="shared" si="8"/>
        <v>0</v>
      </c>
      <c r="J28" s="107">
        <f t="shared" si="8"/>
        <v>0</v>
      </c>
      <c r="K28" s="107">
        <f t="shared" si="8"/>
        <v>0</v>
      </c>
    </row>
    <row r="29" spans="1:11" s="92" customFormat="1" ht="25.5" x14ac:dyDescent="0.2">
      <c r="A29" s="93">
        <v>41</v>
      </c>
      <c r="B29" s="102" t="s">
        <v>37</v>
      </c>
      <c r="C29" s="103">
        <f t="shared" si="7"/>
        <v>0</v>
      </c>
      <c r="D29" s="103">
        <f>SUM(D30)</f>
        <v>0</v>
      </c>
      <c r="E29" s="103">
        <f t="shared" ref="E29:K29" si="9">SUM(E30)</f>
        <v>0</v>
      </c>
      <c r="F29" s="103">
        <f t="shared" si="9"/>
        <v>0</v>
      </c>
      <c r="G29" s="103">
        <f t="shared" si="9"/>
        <v>0</v>
      </c>
      <c r="H29" s="103">
        <f t="shared" si="9"/>
        <v>0</v>
      </c>
      <c r="I29" s="103">
        <f t="shared" si="9"/>
        <v>0</v>
      </c>
      <c r="J29" s="103">
        <f t="shared" si="9"/>
        <v>0</v>
      </c>
      <c r="K29" s="103">
        <f t="shared" si="9"/>
        <v>0</v>
      </c>
    </row>
    <row r="30" spans="1:11" x14ac:dyDescent="0.2">
      <c r="A30" s="108">
        <v>412</v>
      </c>
      <c r="B30" s="94" t="s">
        <v>38</v>
      </c>
      <c r="C30" s="95">
        <f t="shared" si="7"/>
        <v>0</v>
      </c>
      <c r="D30" s="95"/>
      <c r="E30" s="95"/>
      <c r="F30" s="95"/>
      <c r="G30" s="95"/>
      <c r="H30" s="95"/>
      <c r="I30" s="95"/>
      <c r="J30" s="95"/>
      <c r="K30" s="96"/>
    </row>
    <row r="31" spans="1:11" ht="25.5" x14ac:dyDescent="0.2">
      <c r="A31" s="93">
        <v>42</v>
      </c>
      <c r="B31" s="102" t="s">
        <v>39</v>
      </c>
      <c r="C31" s="103">
        <f t="shared" si="7"/>
        <v>28242</v>
      </c>
      <c r="D31" s="103">
        <f>SUM(D32:D34)</f>
        <v>0</v>
      </c>
      <c r="E31" s="103">
        <f t="shared" ref="E31:K31" si="10">SUM(E32:E34)</f>
        <v>0</v>
      </c>
      <c r="F31" s="103">
        <f t="shared" si="10"/>
        <v>0</v>
      </c>
      <c r="G31" s="103">
        <f t="shared" si="10"/>
        <v>28242</v>
      </c>
      <c r="H31" s="103">
        <f t="shared" si="10"/>
        <v>0</v>
      </c>
      <c r="I31" s="103">
        <f t="shared" si="10"/>
        <v>0</v>
      </c>
      <c r="J31" s="103">
        <f t="shared" si="10"/>
        <v>0</v>
      </c>
      <c r="K31" s="103">
        <f t="shared" si="10"/>
        <v>0</v>
      </c>
    </row>
    <row r="32" spans="1:11" x14ac:dyDescent="0.2">
      <c r="A32" s="108">
        <v>422</v>
      </c>
      <c r="B32" s="94" t="s">
        <v>40</v>
      </c>
      <c r="C32" s="95">
        <f t="shared" si="7"/>
        <v>0</v>
      </c>
      <c r="D32" s="95"/>
      <c r="E32" s="95"/>
      <c r="F32" s="95"/>
      <c r="G32" s="95"/>
      <c r="H32" s="95"/>
      <c r="I32" s="95"/>
      <c r="J32" s="95"/>
      <c r="K32" s="96"/>
    </row>
    <row r="33" spans="1:11" ht="12.75" customHeight="1" x14ac:dyDescent="0.2">
      <c r="A33" s="108">
        <v>4241</v>
      </c>
      <c r="B33" s="94" t="s">
        <v>41</v>
      </c>
      <c r="C33" s="95">
        <f t="shared" si="7"/>
        <v>28242</v>
      </c>
      <c r="D33" s="95"/>
      <c r="E33" s="95"/>
      <c r="F33" s="95"/>
      <c r="G33" s="95">
        <v>28242</v>
      </c>
      <c r="H33" s="95"/>
      <c r="I33" s="95"/>
      <c r="J33" s="95"/>
      <c r="K33" s="96"/>
    </row>
    <row r="34" spans="1:11" ht="12.75" customHeight="1" x14ac:dyDescent="0.2">
      <c r="A34" s="108">
        <v>426</v>
      </c>
      <c r="B34" s="94" t="s">
        <v>42</v>
      </c>
      <c r="C34" s="95">
        <f>SUM(D34:K34)</f>
        <v>0</v>
      </c>
      <c r="D34" s="95"/>
      <c r="E34" s="95"/>
      <c r="F34" s="95"/>
      <c r="G34" s="95"/>
      <c r="H34" s="95"/>
      <c r="I34" s="95"/>
      <c r="J34" s="95"/>
      <c r="K34" s="96"/>
    </row>
  </sheetData>
  <mergeCells count="1">
    <mergeCell ref="A1:K1"/>
  </mergeCells>
  <printOptions horizontalCentered="1"/>
  <pageMargins left="0.19685039370078741" right="0.19685039370078741" top="0.27559055118110237" bottom="0.15748031496062992" header="0.31496062992125984" footer="0.31496062992125984"/>
  <pageSetup paperSize="9" scale="83" firstPageNumber="3" fitToHeight="0" orientation="landscape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4</vt:i4>
      </vt:variant>
    </vt:vector>
  </HeadingPairs>
  <TitlesOfParts>
    <vt:vector size="6" baseType="lpstr">
      <vt:lpstr>prihodi</vt:lpstr>
      <vt:lpstr>rashodi</vt:lpstr>
      <vt:lpstr>prihodi!Ispis_naslova</vt:lpstr>
      <vt:lpstr>rashodi!Ispis_naslova</vt:lpstr>
      <vt:lpstr>prihodi!Podrucje_ispisa</vt:lpstr>
      <vt:lpstr>rashodi!Podrucje_ispisa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Đurić</dc:creator>
  <cp:lastModifiedBy>Računovođa</cp:lastModifiedBy>
  <cp:lastPrinted>2022-10-18T17:36:37Z</cp:lastPrinted>
  <dcterms:created xsi:type="dcterms:W3CDTF">2022-10-18T11:54:45Z</dcterms:created>
  <dcterms:modified xsi:type="dcterms:W3CDTF">2022-10-18T18:42:50Z</dcterms:modified>
</cp:coreProperties>
</file>