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IZVJEŠTAJI NAMJENSKOM TROŠENJU\"/>
    </mc:Choice>
  </mc:AlternateContent>
  <bookViews>
    <workbookView xWindow="0" yWindow="0" windowWidth="21570" windowHeight="9435"/>
  </bookViews>
  <sheets>
    <sheet name="po datumima" sheetId="1" r:id="rId1"/>
  </sheets>
  <definedNames>
    <definedName name="_xlnm.Print_Area" localSheetId="0">'po datumima'!$A$1:$M$60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5" i="1" l="1"/>
</calcChain>
</file>

<file path=xl/sharedStrings.xml><?xml version="1.0" encoding="utf-8"?>
<sst xmlns="http://schemas.openxmlformats.org/spreadsheetml/2006/main" count="428" uniqueCount="171">
  <si>
    <t>Naziv škole: OŠ NIKOLE TESLE GRAČAC</t>
  </si>
  <si>
    <t>Adresa: Školska Ul. 12</t>
  </si>
  <si>
    <t>OIB: 22252625411</t>
  </si>
  <si>
    <t>datum</t>
  </si>
  <si>
    <t>primatelj</t>
  </si>
  <si>
    <t>OIB</t>
  </si>
  <si>
    <t>mjesto</t>
  </si>
  <si>
    <t>broj plaćenog računa</t>
  </si>
  <si>
    <t>opis</t>
  </si>
  <si>
    <t>plaćeni iznos</t>
  </si>
  <si>
    <t>konto</t>
  </si>
  <si>
    <t>organizacijska jedinica</t>
  </si>
  <si>
    <t>pozicija</t>
  </si>
  <si>
    <t>knjiženo po</t>
  </si>
  <si>
    <t>01.08.2024</t>
  </si>
  <si>
    <t xml:space="preserve">Terrakom                                                                        </t>
  </si>
  <si>
    <t>29050776382</t>
  </si>
  <si>
    <t xml:space="preserve">Zagreb                                                      </t>
  </si>
  <si>
    <t xml:space="preserve">40345/TER03/1                                                                   </t>
  </si>
  <si>
    <t>Za usluge 06/2024</t>
  </si>
  <si>
    <t xml:space="preserve">32311     </t>
  </si>
  <si>
    <t xml:space="preserve">USLUGE TELEFONA, TELEFAKSA                                                                                                                                                                              </t>
  </si>
  <si>
    <t xml:space="preserve">Županija                                                                        </t>
  </si>
  <si>
    <t xml:space="preserve">Usluge telefona,pošte i prijevoza                                               </t>
  </si>
  <si>
    <t>županija 51</t>
  </si>
  <si>
    <t>07.08.2024</t>
  </si>
  <si>
    <t xml:space="preserve">Hrvatska pošta                                                                  </t>
  </si>
  <si>
    <t>87311810356</t>
  </si>
  <si>
    <t xml:space="preserve">4948-11007-2                                                                    </t>
  </si>
  <si>
    <t>županija 52</t>
  </si>
  <si>
    <t xml:space="preserve">Ing-Atest                                                                       </t>
  </si>
  <si>
    <t>21777333810</t>
  </si>
  <si>
    <t xml:space="preserve">Split                                                       </t>
  </si>
  <si>
    <t xml:space="preserve">3537-V100-10                                                                    </t>
  </si>
  <si>
    <t xml:space="preserve">32321     </t>
  </si>
  <si>
    <t xml:space="preserve">USLUGE TEKUĆEG I INVEST. ODRŽAVANJA GRAĐEVINSKIH OBJEKATA                                                                                                                                               </t>
  </si>
  <si>
    <t xml:space="preserve">Usluge tekućeg i investicijskog održavanja                                      </t>
  </si>
  <si>
    <t xml:space="preserve">Alfa Zadar                                                                      </t>
  </si>
  <si>
    <t>07189160632</t>
  </si>
  <si>
    <t xml:space="preserve">863/10/34                                                                       </t>
  </si>
  <si>
    <t>Periodični servis</t>
  </si>
  <si>
    <t>In Rebus društvo s ograničenom odgovornošću za informatičke usluge, turistička a</t>
  </si>
  <si>
    <t>91591564577</t>
  </si>
  <si>
    <t xml:space="preserve">1050-1-1                                                                        </t>
  </si>
  <si>
    <t xml:space="preserve">32389     </t>
  </si>
  <si>
    <t xml:space="preserve">OSTALE RAČUNALNE USLUGE                                                                                                                                                                                 </t>
  </si>
  <si>
    <t xml:space="preserve">Računalne usluge                                                                </t>
  </si>
  <si>
    <t>09.08.2024</t>
  </si>
  <si>
    <t/>
  </si>
  <si>
    <t xml:space="preserve">                                                                                </t>
  </si>
  <si>
    <t>Invalidi 07/2024</t>
  </si>
  <si>
    <t xml:space="preserve">32955     </t>
  </si>
  <si>
    <t xml:space="preserve">Novčana naknada posl.zbog nez.osoba s invaliditetom                                                                                                                                                     </t>
  </si>
  <si>
    <t xml:space="preserve">Ministarstvo                                                                    </t>
  </si>
  <si>
    <t xml:space="preserve">                                                                                                    </t>
  </si>
  <si>
    <t>Invalidi 16</t>
  </si>
  <si>
    <t>Isplata plaće 07/2024</t>
  </si>
  <si>
    <t xml:space="preserve">23111     </t>
  </si>
  <si>
    <t xml:space="preserve">OBVEZE ZA ZAPOSLENE I PRIVREMENO ZAPOSLENE                                                                                                                                                              </t>
  </si>
  <si>
    <t>plaće 55</t>
  </si>
  <si>
    <t xml:space="preserve">32121     </t>
  </si>
  <si>
    <t xml:space="preserve">NAKNADE ZA PRIJEVOZ NA POSAO I S POSLA                                                                                                                                                                  </t>
  </si>
  <si>
    <t xml:space="preserve">231511    </t>
  </si>
  <si>
    <t xml:space="preserve">DOPRINOS ZA MIROVINSKO OSIGURANJE I STUP                                                                                                                                                                </t>
  </si>
  <si>
    <t xml:space="preserve">231512    </t>
  </si>
  <si>
    <t xml:space="preserve">DOPRINOS ZA MIROVINSKO OSIGURANJE II STUP                                                                                                                                                               </t>
  </si>
  <si>
    <t xml:space="preserve">23141     </t>
  </si>
  <si>
    <t xml:space="preserve">POREZ NA DOHODAK IZ PLAĆA                                                                                                                                                                               </t>
  </si>
  <si>
    <t xml:space="preserve">31321     </t>
  </si>
  <si>
    <t xml:space="preserve">DOPRINOSI ZA OBVEZNO ZDRAVSTVENO OSIGURANJE                                                                                                                                                             </t>
  </si>
  <si>
    <t>14.08.2024</t>
  </si>
  <si>
    <t xml:space="preserve">HEP                                                                             </t>
  </si>
  <si>
    <t>63073332379</t>
  </si>
  <si>
    <t xml:space="preserve">0010019632-240620-0                                                             </t>
  </si>
  <si>
    <t xml:space="preserve">32231     </t>
  </si>
  <si>
    <t xml:space="preserve">ELEKTRIČNA ENERGIJA                                                                                                                                                                                     </t>
  </si>
  <si>
    <t xml:space="preserve">Električna energija                                                             </t>
  </si>
  <si>
    <t>županija 53</t>
  </si>
  <si>
    <t>26.08.2024</t>
  </si>
  <si>
    <t xml:space="preserve">Tomić obrt                                                                      </t>
  </si>
  <si>
    <t>01938768178</t>
  </si>
  <si>
    <t xml:space="preserve">Gračac                                                      </t>
  </si>
  <si>
    <t xml:space="preserve">2024-01-000083                                                                  </t>
  </si>
  <si>
    <t>Linija centar-podjela svjedodžbi</t>
  </si>
  <si>
    <t xml:space="preserve">32353     </t>
  </si>
  <si>
    <t xml:space="preserve">NAJAMNINE ZA OPREMU                                                                                                                                                                                     </t>
  </si>
  <si>
    <t xml:space="preserve">Prijevoz učenika                                                                </t>
  </si>
  <si>
    <t>županija 54</t>
  </si>
  <si>
    <t xml:space="preserve">2024-01-000081                                                                  </t>
  </si>
  <si>
    <t>Linija centar 06/2024</t>
  </si>
  <si>
    <t xml:space="preserve">Drlja Drago                                                                     </t>
  </si>
  <si>
    <t>49900351805</t>
  </si>
  <si>
    <t xml:space="preserve">2024-01-000044                                                                  </t>
  </si>
  <si>
    <t>Linija istok 02.07.2024.-03.07.2024.</t>
  </si>
  <si>
    <t xml:space="preserve">2024-01-000039                                                                  </t>
  </si>
  <si>
    <t>Linija istok 03.06.2024.-07.06.2024.</t>
  </si>
  <si>
    <t xml:space="preserve">2024-01-000041                                                                  </t>
  </si>
  <si>
    <t>Linija istok 10.06.2024.-14.06.2024.</t>
  </si>
  <si>
    <t xml:space="preserve">2024-01-000042                                                                  </t>
  </si>
  <si>
    <t>Linija istok 17.06.2024.-21.06.2024.</t>
  </si>
  <si>
    <t xml:space="preserve">2024-01-000084                                                                  </t>
  </si>
  <si>
    <t>Linija sjever 01.07.2024.-04.07.2024.</t>
  </si>
  <si>
    <t xml:space="preserve">2024-01-000082                                                                  </t>
  </si>
  <si>
    <t>Linija sjever 26.06.2024.-30.06.2024.</t>
  </si>
  <si>
    <t xml:space="preserve">2024-01-000079                                                                  </t>
  </si>
  <si>
    <t>Linija sjever 13.06.2024.-21.06.2024.</t>
  </si>
  <si>
    <t xml:space="preserve">2024-01-000073                                                                  </t>
  </si>
  <si>
    <t>Linija sjever 04.06.2024.-12.06.2024.</t>
  </si>
  <si>
    <t xml:space="preserve">2024-01-000070                                                                  </t>
  </si>
  <si>
    <t>Linija sjever 03.06.2024.-03.06.2024.</t>
  </si>
  <si>
    <t xml:space="preserve">Velebit Tours                                                                   </t>
  </si>
  <si>
    <t>05983230574</t>
  </si>
  <si>
    <t xml:space="preserve">Donji Kosinj                                                </t>
  </si>
  <si>
    <t xml:space="preserve">259/P1/01                                                                       </t>
  </si>
  <si>
    <t>Linija zapad 06/2024</t>
  </si>
  <si>
    <t xml:space="preserve">268/P1/01                                                                       </t>
  </si>
  <si>
    <t>Linija zapad-podjela svjedodži</t>
  </si>
  <si>
    <t>28.08.2024</t>
  </si>
  <si>
    <t xml:space="preserve">1531-V100-10                                                                    </t>
  </si>
  <si>
    <t>Za usluge 03/2024</t>
  </si>
  <si>
    <t>županija 55</t>
  </si>
  <si>
    <t xml:space="preserve">3710-V100-10                                                                    </t>
  </si>
  <si>
    <t>Prema ponudi 23074/2024/88374</t>
  </si>
  <si>
    <t xml:space="preserve">AdriaticInfo                                                                    </t>
  </si>
  <si>
    <t>18445912889</t>
  </si>
  <si>
    <t xml:space="preserve">Zadar                                                       </t>
  </si>
  <si>
    <t xml:space="preserve">457-03-01                                                                       </t>
  </si>
  <si>
    <t xml:space="preserve">Gračac Čistoća                                                                  </t>
  </si>
  <si>
    <t>11250206587</t>
  </si>
  <si>
    <t xml:space="preserve">210RAC-04-1215108                                                               </t>
  </si>
  <si>
    <t>Komunalne usluge 06/2024</t>
  </si>
  <si>
    <t xml:space="preserve">32341     </t>
  </si>
  <si>
    <t xml:space="preserve">KOMUNALNE USLUGE                                                                                                                                                                                        </t>
  </si>
  <si>
    <t xml:space="preserve">Komunalne usluge                                                                </t>
  </si>
  <si>
    <t xml:space="preserve">Gračac Vodovod                                                                  </t>
  </si>
  <si>
    <t>75083503725</t>
  </si>
  <si>
    <t xml:space="preserve">2308762                                                                         </t>
  </si>
  <si>
    <t>Komunalne usluge Srb 06/2024</t>
  </si>
  <si>
    <t xml:space="preserve">2308533                                                                         </t>
  </si>
  <si>
    <t xml:space="preserve">210RAC-04-1220756                                                               </t>
  </si>
  <si>
    <t xml:space="preserve">Senso Profi                                                                     </t>
  </si>
  <si>
    <t>19859608335</t>
  </si>
  <si>
    <t xml:space="preserve">1049-01-91                                                                      </t>
  </si>
  <si>
    <t xml:space="preserve">32359     </t>
  </si>
  <si>
    <t xml:space="preserve">OSTALE NAJAMNINE I ZAKUPNINE                                                                                                                                                                            </t>
  </si>
  <si>
    <t xml:space="preserve">Ostale zakupnine i najamnine                                                    </t>
  </si>
  <si>
    <t xml:space="preserve">Administrator                                                                   </t>
  </si>
  <si>
    <t>34658637472</t>
  </si>
  <si>
    <t xml:space="preserve">527-2024                                                                        </t>
  </si>
  <si>
    <t>Za usluge 07/2024</t>
  </si>
  <si>
    <t xml:space="preserve">Svežanj                                                                         </t>
  </si>
  <si>
    <t>84456801514</t>
  </si>
  <si>
    <t xml:space="preserve">Šumet                                                       </t>
  </si>
  <si>
    <t xml:space="preserve">218-2024/1/1                                                                    </t>
  </si>
  <si>
    <t xml:space="preserve">Croatia osiguranje                                                              </t>
  </si>
  <si>
    <t xml:space="preserve">990738179/24                                                                    </t>
  </si>
  <si>
    <t>Premije osiguranja - 1. dio</t>
  </si>
  <si>
    <t xml:space="preserve">32922     </t>
  </si>
  <si>
    <t xml:space="preserve">PREMIJE OSIGURANJA OSTALE IMOVINE                                                                                                                                                                       </t>
  </si>
  <si>
    <t xml:space="preserve">Premije osiguranja                                                              </t>
  </si>
  <si>
    <t xml:space="preserve">FINA                                                                            </t>
  </si>
  <si>
    <t>85821130368</t>
  </si>
  <si>
    <t xml:space="preserve">25-0624-0394539                                                                 </t>
  </si>
  <si>
    <t xml:space="preserve">32999     </t>
  </si>
  <si>
    <t xml:space="preserve">OSTALI NESPOMENUTI RASHODI POSLOVANJA                                                                                                                                                                   </t>
  </si>
  <si>
    <t xml:space="preserve">Ostali nespomenuti rashodi poslovanja                                           </t>
  </si>
  <si>
    <t>IZVJEŠĆE O TROŠENJU SREDSTAVA ZA KOLOVOZ 2024.</t>
  </si>
  <si>
    <t>26187994862</t>
  </si>
  <si>
    <t>Datum izvješća: 9 rujna 2024.</t>
  </si>
  <si>
    <t xml:space="preserve">Voditelj računovodstva: Antonela Miletić                         </t>
  </si>
  <si>
    <t xml:space="preserve">Odgovorna osoba: Slavica Miočić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</si>
</sst>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-mm\-yyyy"/>
  </numFmts>
  <fonts count="7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2" borderId="0" xfId="0" applyFont="1" applyFill="1"/>
    <xf numFmtId="0" fontId="3" fillId="2" borderId="1" xfId="0" applyFont="1" applyFill="1" applyBorder="1"/>
    <xf numFmtId="0" fontId="3" fillId="2" borderId="0" xfId="0" applyFont="1" applyFill="1" applyBorder="1"/>
    <xf numFmtId="164" fontId="1" fillId="0" borderId="0" xfId="0" applyNumberFormat="1" applyFont="1"/>
    <xf numFmtId="164" fontId="3" fillId="2" borderId="0" xfId="0" applyNumberFormat="1" applyFont="1" applyFill="1" applyBorder="1"/>
    <xf numFmtId="49" fontId="1" fillId="0" borderId="0" xfId="0" applyNumberFormat="1" applyFont="1"/>
    <xf numFmtId="49" fontId="3" fillId="2" borderId="0" xfId="0" applyNumberFormat="1" applyFont="1" applyFill="1" applyBorder="1"/>
    <xf numFmtId="49" fontId="1" fillId="0" borderId="0" xfId="0" applyNumberFormat="1" applyFont="1" applyAlignment="1">
      <alignment horizontal="left"/>
    </xf>
    <xf numFmtId="49" fontId="3" fillId="2" borderId="0" xfId="0" applyNumberFormat="1" applyFont="1" applyFill="1" applyBorder="1" applyAlignment="1">
      <alignment horizontal="left"/>
    </xf>
    <xf numFmtId="2" fontId="1" fillId="0" borderId="0" xfId="0" applyNumberFormat="1" applyFont="1" applyAlignment="1">
      <alignment horizontal="right"/>
    </xf>
    <xf numFmtId="2" fontId="3" fillId="2" borderId="0" xfId="0" applyNumberFormat="1" applyFont="1" applyFill="1" applyBorder="1" applyAlignment="1">
      <alignment horizontal="right"/>
    </xf>
    <xf numFmtId="164" fontId="3" fillId="0" borderId="0" xfId="0" applyNumberFormat="1" applyFont="1"/>
    <xf numFmtId="49" fontId="3" fillId="0" borderId="0" xfId="0" applyNumberFormat="1" applyFont="1"/>
    <xf numFmtId="49" fontId="3" fillId="0" borderId="0" xfId="0" applyNumberFormat="1" applyFont="1" applyAlignment="1">
      <alignment horizontal="left"/>
    </xf>
    <xf numFmtId="2" fontId="3" fillId="0" borderId="0" xfId="0" applyNumberFormat="1" applyFont="1" applyAlignment="1">
      <alignment horizontal="right"/>
    </xf>
    <xf numFmtId="164" fontId="3" fillId="2" borderId="0" xfId="0" applyNumberFormat="1" applyFont="1" applyFill="1"/>
    <xf numFmtId="49" fontId="3" fillId="2" borderId="0" xfId="0" applyNumberFormat="1" applyFont="1" applyFill="1"/>
    <xf numFmtId="49" fontId="3" fillId="2" borderId="0" xfId="0" applyNumberFormat="1" applyFont="1" applyFill="1" applyAlignment="1">
      <alignment horizontal="left"/>
    </xf>
    <xf numFmtId="2" fontId="3" fillId="2" borderId="0" xfId="0" applyNumberFormat="1" applyFont="1" applyFill="1" applyAlignment="1">
      <alignment horizontal="right"/>
    </xf>
    <xf numFmtId="0" fontId="1" fillId="0" borderId="2" xfId="0" applyFont="1" applyBorder="1"/>
    <xf numFmtId="164" fontId="1" fillId="0" borderId="2" xfId="0" applyNumberFormat="1" applyFont="1" applyBorder="1"/>
    <xf numFmtId="49" fontId="1" fillId="0" borderId="2" xfId="0" applyNumberFormat="1" applyFont="1" applyBorder="1"/>
    <xf numFmtId="49" fontId="1" fillId="0" borderId="2" xfId="0" applyNumberFormat="1" applyFont="1" applyBorder="1" applyAlignment="1">
      <alignment horizontal="left"/>
    </xf>
    <xf numFmtId="2" fontId="1" fillId="0" borderId="2" xfId="0" applyNumberFormat="1" applyFont="1" applyBorder="1" applyAlignment="1">
      <alignment horizontal="right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5" fillId="2" borderId="0" xfId="0" applyFont="1" applyFill="1" applyAlignment="1">
      <alignment horizontal="center"/>
    </xf>
    <xf numFmtId="0" fontId="6" fillId="0" borderId="2" xfId="0" applyFont="1" applyBorder="1" applyAlignment="1">
      <alignment horizontal="center"/>
    </xf>
    <xf numFmtId="0" fontId="4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60"/>
  <sheetViews>
    <sheetView tabSelected="1" topLeftCell="A13" workbookViewId="0">
      <selection activeCell="B60" sqref="B60"/>
    </sheetView>
  </sheetViews>
  <sheetFormatPr defaultRowHeight="12.75" x14ac:dyDescent="0.2"/>
  <cols>
    <col min="1" max="1" width="3.7109375" style="1" customWidth="1"/>
    <col min="2" max="2" width="12.7109375" style="7" customWidth="1"/>
    <col min="3" max="3" width="24.7109375" style="1" customWidth="1"/>
    <col min="4" max="4" width="12.7109375" style="9" customWidth="1"/>
    <col min="5" max="5" width="12.7109375" style="1" customWidth="1"/>
    <col min="6" max="7" width="24.7109375" style="11" customWidth="1"/>
    <col min="8" max="8" width="12.7109375" style="13" customWidth="1"/>
    <col min="9" max="9" width="10.7109375" style="9" customWidth="1"/>
    <col min="10" max="12" width="24.7109375" style="1" customWidth="1"/>
    <col min="13" max="13" width="12.7109375" style="11" customWidth="1"/>
    <col min="14" max="16384" width="9.140625" style="1"/>
  </cols>
  <sheetData>
    <row r="2" spans="1:13" ht="15.75" x14ac:dyDescent="0.25">
      <c r="A2" s="2" t="s">
        <v>0</v>
      </c>
    </row>
    <row r="3" spans="1:13" ht="15.75" x14ac:dyDescent="0.25">
      <c r="A3" s="2" t="s">
        <v>1</v>
      </c>
    </row>
    <row r="4" spans="1:13" ht="15.75" x14ac:dyDescent="0.25">
      <c r="A4" s="2" t="s">
        <v>2</v>
      </c>
    </row>
    <row r="6" spans="1:13" ht="18.75" x14ac:dyDescent="0.3">
      <c r="A6" s="32" t="s">
        <v>166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</row>
    <row r="10" spans="1:13" x14ac:dyDescent="0.2">
      <c r="A10" s="5"/>
      <c r="B10" s="8" t="s">
        <v>3</v>
      </c>
      <c r="C10" s="6" t="s">
        <v>4</v>
      </c>
      <c r="D10" s="10" t="s">
        <v>5</v>
      </c>
      <c r="E10" s="6" t="s">
        <v>6</v>
      </c>
      <c r="F10" s="12" t="s">
        <v>7</v>
      </c>
      <c r="G10" s="12" t="s">
        <v>8</v>
      </c>
      <c r="H10" s="14" t="s">
        <v>9</v>
      </c>
      <c r="I10" s="10" t="s">
        <v>10</v>
      </c>
      <c r="J10" s="6"/>
      <c r="K10" s="6" t="s">
        <v>11</v>
      </c>
      <c r="L10" s="6" t="s">
        <v>12</v>
      </c>
      <c r="M10" s="12" t="s">
        <v>13</v>
      </c>
    </row>
    <row r="11" spans="1:13" x14ac:dyDescent="0.2">
      <c r="A11" s="28"/>
      <c r="B11" s="15" t="s">
        <v>14</v>
      </c>
      <c r="C11" s="3"/>
      <c r="D11" s="16"/>
      <c r="E11" s="3"/>
      <c r="F11" s="17"/>
      <c r="G11" s="17"/>
      <c r="H11" s="18">
        <v>107.84</v>
      </c>
      <c r="I11" s="16"/>
      <c r="J11" s="3"/>
      <c r="K11" s="3"/>
      <c r="L11" s="3"/>
      <c r="M11" s="17"/>
    </row>
    <row r="12" spans="1:13" x14ac:dyDescent="0.2">
      <c r="A12" s="29"/>
      <c r="B12" s="7" t="s">
        <v>14</v>
      </c>
      <c r="C12" s="1" t="s">
        <v>15</v>
      </c>
      <c r="D12" s="9" t="s">
        <v>16</v>
      </c>
      <c r="E12" s="1" t="s">
        <v>17</v>
      </c>
      <c r="F12" s="11" t="s">
        <v>18</v>
      </c>
      <c r="G12" s="11" t="s">
        <v>19</v>
      </c>
      <c r="H12" s="13">
        <v>107.84</v>
      </c>
      <c r="I12" s="9" t="s">
        <v>20</v>
      </c>
      <c r="J12" s="1" t="s">
        <v>21</v>
      </c>
      <c r="K12" s="1" t="s">
        <v>22</v>
      </c>
      <c r="L12" s="1" t="s">
        <v>23</v>
      </c>
      <c r="M12" s="11" t="s">
        <v>24</v>
      </c>
    </row>
    <row r="13" spans="1:13" x14ac:dyDescent="0.2">
      <c r="A13" s="28"/>
      <c r="B13" s="15" t="s">
        <v>25</v>
      </c>
      <c r="C13" s="3"/>
      <c r="D13" s="16"/>
      <c r="E13" s="3"/>
      <c r="F13" s="17"/>
      <c r="G13" s="17"/>
      <c r="H13" s="18">
        <v>1018.3299999999999</v>
      </c>
      <c r="I13" s="16"/>
      <c r="J13" s="3"/>
      <c r="K13" s="3"/>
      <c r="L13" s="3"/>
      <c r="M13" s="17"/>
    </row>
    <row r="14" spans="1:13" x14ac:dyDescent="0.2">
      <c r="A14" s="29"/>
      <c r="B14" s="7" t="s">
        <v>25</v>
      </c>
      <c r="C14" s="1" t="s">
        <v>26</v>
      </c>
      <c r="D14" s="9" t="s">
        <v>27</v>
      </c>
      <c r="E14" s="1" t="s">
        <v>17</v>
      </c>
      <c r="F14" s="11" t="s">
        <v>28</v>
      </c>
      <c r="G14" s="11" t="s">
        <v>19</v>
      </c>
      <c r="H14" s="13">
        <v>4.22</v>
      </c>
      <c r="I14" s="9" t="s">
        <v>20</v>
      </c>
      <c r="J14" s="1" t="s">
        <v>21</v>
      </c>
      <c r="K14" s="1" t="s">
        <v>22</v>
      </c>
      <c r="L14" s="1" t="s">
        <v>23</v>
      </c>
      <c r="M14" s="11" t="s">
        <v>29</v>
      </c>
    </row>
    <row r="15" spans="1:13" x14ac:dyDescent="0.2">
      <c r="A15" s="29"/>
      <c r="B15" s="7" t="s">
        <v>25</v>
      </c>
      <c r="C15" s="1" t="s">
        <v>30</v>
      </c>
      <c r="D15" s="9" t="s">
        <v>31</v>
      </c>
      <c r="E15" s="1" t="s">
        <v>32</v>
      </c>
      <c r="F15" s="11" t="s">
        <v>33</v>
      </c>
      <c r="G15" s="11" t="s">
        <v>19</v>
      </c>
      <c r="H15" s="13">
        <v>33.18</v>
      </c>
      <c r="I15" s="9" t="s">
        <v>34</v>
      </c>
      <c r="J15" s="1" t="s">
        <v>35</v>
      </c>
      <c r="K15" s="1" t="s">
        <v>22</v>
      </c>
      <c r="L15" s="1" t="s">
        <v>36</v>
      </c>
      <c r="M15" s="11" t="s">
        <v>29</v>
      </c>
    </row>
    <row r="16" spans="1:13" x14ac:dyDescent="0.2">
      <c r="A16" s="29"/>
      <c r="B16" s="7" t="s">
        <v>25</v>
      </c>
      <c r="C16" s="1" t="s">
        <v>37</v>
      </c>
      <c r="D16" s="9" t="s">
        <v>38</v>
      </c>
      <c r="E16" s="1" t="s">
        <v>17</v>
      </c>
      <c r="F16" s="11" t="s">
        <v>39</v>
      </c>
      <c r="G16" s="11" t="s">
        <v>40</v>
      </c>
      <c r="H16" s="13">
        <v>850.28</v>
      </c>
      <c r="I16" s="9" t="s">
        <v>34</v>
      </c>
      <c r="J16" s="1" t="s">
        <v>35</v>
      </c>
      <c r="K16" s="1" t="s">
        <v>22</v>
      </c>
      <c r="L16" s="1" t="s">
        <v>36</v>
      </c>
      <c r="M16" s="11" t="s">
        <v>29</v>
      </c>
    </row>
    <row r="17" spans="1:13" x14ac:dyDescent="0.2">
      <c r="A17" s="29"/>
      <c r="B17" s="7" t="s">
        <v>25</v>
      </c>
      <c r="C17" s="1" t="s">
        <v>41</v>
      </c>
      <c r="D17" s="9" t="s">
        <v>42</v>
      </c>
      <c r="E17" s="1" t="s">
        <v>17</v>
      </c>
      <c r="F17" s="11" t="s">
        <v>43</v>
      </c>
      <c r="G17" s="11" t="s">
        <v>19</v>
      </c>
      <c r="H17" s="13">
        <v>130.65</v>
      </c>
      <c r="I17" s="9" t="s">
        <v>44</v>
      </c>
      <c r="J17" s="1" t="s">
        <v>45</v>
      </c>
      <c r="K17" s="1" t="s">
        <v>22</v>
      </c>
      <c r="L17" s="1" t="s">
        <v>46</v>
      </c>
      <c r="M17" s="11" t="s">
        <v>29</v>
      </c>
    </row>
    <row r="18" spans="1:13" x14ac:dyDescent="0.2">
      <c r="A18" s="28"/>
      <c r="B18" s="15" t="s">
        <v>47</v>
      </c>
      <c r="C18" s="3"/>
      <c r="D18" s="16"/>
      <c r="E18" s="3"/>
      <c r="F18" s="17"/>
      <c r="G18" s="17"/>
      <c r="H18" s="18">
        <v>96264.46</v>
      </c>
      <c r="I18" s="16"/>
      <c r="J18" s="3"/>
      <c r="K18" s="3"/>
      <c r="L18" s="3"/>
      <c r="M18" s="17"/>
    </row>
    <row r="19" spans="1:13" x14ac:dyDescent="0.2">
      <c r="A19" s="29"/>
      <c r="B19" s="7" t="s">
        <v>47</v>
      </c>
      <c r="D19" s="9" t="s">
        <v>48</v>
      </c>
      <c r="F19" s="11" t="s">
        <v>49</v>
      </c>
      <c r="G19" s="11" t="s">
        <v>50</v>
      </c>
      <c r="H19" s="13">
        <v>168</v>
      </c>
      <c r="I19" s="9" t="s">
        <v>51</v>
      </c>
      <c r="J19" s="1" t="s">
        <v>52</v>
      </c>
      <c r="K19" s="1" t="s">
        <v>53</v>
      </c>
      <c r="L19" s="1" t="s">
        <v>54</v>
      </c>
      <c r="M19" s="11" t="s">
        <v>55</v>
      </c>
    </row>
    <row r="20" spans="1:13" x14ac:dyDescent="0.2">
      <c r="A20" s="29"/>
      <c r="B20" s="7" t="s">
        <v>47</v>
      </c>
      <c r="D20" s="9" t="s">
        <v>48</v>
      </c>
      <c r="F20" s="11" t="s">
        <v>49</v>
      </c>
      <c r="G20" s="11" t="s">
        <v>56</v>
      </c>
      <c r="H20" s="13">
        <v>59913.39</v>
      </c>
      <c r="I20" s="9" t="s">
        <v>57</v>
      </c>
      <c r="J20" s="1" t="s">
        <v>58</v>
      </c>
      <c r="K20" s="1" t="s">
        <v>53</v>
      </c>
      <c r="L20" s="1" t="s">
        <v>54</v>
      </c>
      <c r="M20" s="11" t="s">
        <v>59</v>
      </c>
    </row>
    <row r="21" spans="1:13" x14ac:dyDescent="0.2">
      <c r="A21" s="29"/>
      <c r="B21" s="7" t="s">
        <v>47</v>
      </c>
      <c r="D21" s="9" t="s">
        <v>48</v>
      </c>
      <c r="F21" s="11" t="s">
        <v>49</v>
      </c>
      <c r="G21" s="11" t="s">
        <v>56</v>
      </c>
      <c r="H21" s="13">
        <v>1146.0899999999999</v>
      </c>
      <c r="I21" s="9" t="s">
        <v>60</v>
      </c>
      <c r="J21" s="1" t="s">
        <v>61</v>
      </c>
      <c r="K21" s="1" t="s">
        <v>53</v>
      </c>
      <c r="L21" s="1" t="s">
        <v>54</v>
      </c>
      <c r="M21" s="11" t="s">
        <v>59</v>
      </c>
    </row>
    <row r="22" spans="1:13" x14ac:dyDescent="0.2">
      <c r="A22" s="29"/>
      <c r="B22" s="7" t="s">
        <v>47</v>
      </c>
      <c r="D22" s="9" t="s">
        <v>48</v>
      </c>
      <c r="F22" s="11" t="s">
        <v>49</v>
      </c>
      <c r="G22" s="11" t="s">
        <v>56</v>
      </c>
      <c r="H22" s="13">
        <v>12192.74</v>
      </c>
      <c r="I22" s="9" t="s">
        <v>62</v>
      </c>
      <c r="J22" s="1" t="s">
        <v>63</v>
      </c>
      <c r="K22" s="1" t="s">
        <v>53</v>
      </c>
      <c r="L22" s="1" t="s">
        <v>54</v>
      </c>
      <c r="M22" s="11" t="s">
        <v>59</v>
      </c>
    </row>
    <row r="23" spans="1:13" x14ac:dyDescent="0.2">
      <c r="A23" s="29"/>
      <c r="B23" s="7" t="s">
        <v>47</v>
      </c>
      <c r="D23" s="9" t="s">
        <v>48</v>
      </c>
      <c r="F23" s="11" t="s">
        <v>49</v>
      </c>
      <c r="G23" s="11" t="s">
        <v>56</v>
      </c>
      <c r="H23" s="13">
        <v>3890.42</v>
      </c>
      <c r="I23" s="9" t="s">
        <v>64</v>
      </c>
      <c r="J23" s="1" t="s">
        <v>65</v>
      </c>
      <c r="K23" s="1" t="s">
        <v>53</v>
      </c>
      <c r="L23" s="1" t="s">
        <v>54</v>
      </c>
      <c r="M23" s="11" t="s">
        <v>59</v>
      </c>
    </row>
    <row r="24" spans="1:13" x14ac:dyDescent="0.2">
      <c r="A24" s="29"/>
      <c r="B24" s="7" t="s">
        <v>47</v>
      </c>
      <c r="D24" s="9" t="s">
        <v>48</v>
      </c>
      <c r="F24" s="11" t="s">
        <v>49</v>
      </c>
      <c r="G24" s="11" t="s">
        <v>56</v>
      </c>
      <c r="H24" s="13">
        <v>5505.91</v>
      </c>
      <c r="I24" s="9" t="s">
        <v>66</v>
      </c>
      <c r="J24" s="1" t="s">
        <v>67</v>
      </c>
      <c r="K24" s="1" t="s">
        <v>53</v>
      </c>
      <c r="L24" s="1" t="s">
        <v>54</v>
      </c>
      <c r="M24" s="11" t="s">
        <v>59</v>
      </c>
    </row>
    <row r="25" spans="1:13" x14ac:dyDescent="0.2">
      <c r="A25" s="29"/>
      <c r="B25" s="7" t="s">
        <v>47</v>
      </c>
      <c r="D25" s="9" t="s">
        <v>48</v>
      </c>
      <c r="F25" s="11" t="s">
        <v>49</v>
      </c>
      <c r="G25" s="11" t="s">
        <v>56</v>
      </c>
      <c r="H25" s="13">
        <v>13447.91</v>
      </c>
      <c r="I25" s="9" t="s">
        <v>68</v>
      </c>
      <c r="J25" s="1" t="s">
        <v>69</v>
      </c>
      <c r="K25" s="1" t="s">
        <v>53</v>
      </c>
      <c r="L25" s="1" t="s">
        <v>54</v>
      </c>
      <c r="M25" s="11" t="s">
        <v>59</v>
      </c>
    </row>
    <row r="26" spans="1:13" x14ac:dyDescent="0.2">
      <c r="A26" s="28"/>
      <c r="B26" s="15" t="s">
        <v>70</v>
      </c>
      <c r="C26" s="3"/>
      <c r="D26" s="16"/>
      <c r="E26" s="3"/>
      <c r="F26" s="17"/>
      <c r="G26" s="17"/>
      <c r="H26" s="18">
        <v>478.45</v>
      </c>
      <c r="I26" s="16"/>
      <c r="J26" s="3"/>
      <c r="K26" s="3"/>
      <c r="L26" s="3"/>
      <c r="M26" s="17"/>
    </row>
    <row r="27" spans="1:13" x14ac:dyDescent="0.2">
      <c r="A27" s="29"/>
      <c r="B27" s="7" t="s">
        <v>70</v>
      </c>
      <c r="C27" s="1" t="s">
        <v>71</v>
      </c>
      <c r="D27" s="9" t="s">
        <v>72</v>
      </c>
      <c r="E27" s="1" t="s">
        <v>17</v>
      </c>
      <c r="F27" s="11" t="s">
        <v>73</v>
      </c>
      <c r="G27" s="11" t="s">
        <v>19</v>
      </c>
      <c r="H27" s="13">
        <v>478.45</v>
      </c>
      <c r="I27" s="9" t="s">
        <v>74</v>
      </c>
      <c r="J27" s="1" t="s">
        <v>75</v>
      </c>
      <c r="K27" s="1" t="s">
        <v>22</v>
      </c>
      <c r="L27" s="1" t="s">
        <v>76</v>
      </c>
      <c r="M27" s="11" t="s">
        <v>77</v>
      </c>
    </row>
    <row r="28" spans="1:13" x14ac:dyDescent="0.2">
      <c r="A28" s="28"/>
      <c r="B28" s="15" t="s">
        <v>78</v>
      </c>
      <c r="C28" s="3"/>
      <c r="D28" s="16"/>
      <c r="E28" s="3"/>
      <c r="F28" s="17"/>
      <c r="G28" s="17"/>
      <c r="H28" s="18">
        <v>31500.9</v>
      </c>
      <c r="I28" s="16"/>
      <c r="J28" s="3"/>
      <c r="K28" s="3"/>
      <c r="L28" s="3"/>
      <c r="M28" s="17"/>
    </row>
    <row r="29" spans="1:13" x14ac:dyDescent="0.2">
      <c r="A29" s="29"/>
      <c r="B29" s="7" t="s">
        <v>78</v>
      </c>
      <c r="C29" s="1" t="s">
        <v>79</v>
      </c>
      <c r="D29" s="9" t="s">
        <v>80</v>
      </c>
      <c r="E29" s="1" t="s">
        <v>81</v>
      </c>
      <c r="F29" s="11" t="s">
        <v>82</v>
      </c>
      <c r="G29" s="11" t="s">
        <v>83</v>
      </c>
      <c r="H29" s="13">
        <v>1048.8</v>
      </c>
      <c r="I29" s="9" t="s">
        <v>84</v>
      </c>
      <c r="J29" s="1" t="s">
        <v>85</v>
      </c>
      <c r="K29" s="1" t="s">
        <v>22</v>
      </c>
      <c r="L29" s="1" t="s">
        <v>86</v>
      </c>
      <c r="M29" s="11" t="s">
        <v>87</v>
      </c>
    </row>
    <row r="30" spans="1:13" x14ac:dyDescent="0.2">
      <c r="A30" s="29"/>
      <c r="B30" s="7" t="s">
        <v>78</v>
      </c>
      <c r="C30" s="1" t="s">
        <v>79</v>
      </c>
      <c r="D30" s="9" t="s">
        <v>80</v>
      </c>
      <c r="E30" s="1" t="s">
        <v>81</v>
      </c>
      <c r="F30" s="11" t="s">
        <v>88</v>
      </c>
      <c r="G30" s="11" t="s">
        <v>89</v>
      </c>
      <c r="H30" s="13">
        <v>4719.6000000000004</v>
      </c>
      <c r="I30" s="9" t="s">
        <v>84</v>
      </c>
      <c r="J30" s="1" t="s">
        <v>85</v>
      </c>
      <c r="K30" s="1" t="s">
        <v>22</v>
      </c>
      <c r="L30" s="1" t="s">
        <v>86</v>
      </c>
      <c r="M30" s="11" t="s">
        <v>87</v>
      </c>
    </row>
    <row r="31" spans="1:13" x14ac:dyDescent="0.2">
      <c r="A31" s="29"/>
      <c r="B31" s="7" t="s">
        <v>78</v>
      </c>
      <c r="C31" s="1" t="s">
        <v>90</v>
      </c>
      <c r="D31" s="9" t="s">
        <v>91</v>
      </c>
      <c r="E31" s="1" t="s">
        <v>81</v>
      </c>
      <c r="F31" s="11" t="s">
        <v>92</v>
      </c>
      <c r="G31" s="11" t="s">
        <v>93</v>
      </c>
      <c r="H31" s="13">
        <v>1250</v>
      </c>
      <c r="I31" s="9" t="s">
        <v>84</v>
      </c>
      <c r="J31" s="1" t="s">
        <v>85</v>
      </c>
      <c r="K31" s="1" t="s">
        <v>22</v>
      </c>
      <c r="L31" s="1" t="s">
        <v>86</v>
      </c>
      <c r="M31" s="11" t="s">
        <v>87</v>
      </c>
    </row>
    <row r="32" spans="1:13" x14ac:dyDescent="0.2">
      <c r="A32" s="29"/>
      <c r="B32" s="7" t="s">
        <v>78</v>
      </c>
      <c r="C32" s="1" t="s">
        <v>90</v>
      </c>
      <c r="D32" s="9" t="s">
        <v>91</v>
      </c>
      <c r="E32" s="1" t="s">
        <v>81</v>
      </c>
      <c r="F32" s="11" t="s">
        <v>94</v>
      </c>
      <c r="G32" s="11" t="s">
        <v>95</v>
      </c>
      <c r="H32" s="13">
        <v>3125</v>
      </c>
      <c r="I32" s="9" t="s">
        <v>84</v>
      </c>
      <c r="J32" s="1" t="s">
        <v>85</v>
      </c>
      <c r="K32" s="1" t="s">
        <v>22</v>
      </c>
      <c r="L32" s="1" t="s">
        <v>86</v>
      </c>
      <c r="M32" s="11" t="s">
        <v>87</v>
      </c>
    </row>
    <row r="33" spans="1:13" x14ac:dyDescent="0.2">
      <c r="A33" s="29"/>
      <c r="B33" s="7" t="s">
        <v>78</v>
      </c>
      <c r="C33" s="1" t="s">
        <v>90</v>
      </c>
      <c r="D33" s="9" t="s">
        <v>91</v>
      </c>
      <c r="E33" s="1" t="s">
        <v>81</v>
      </c>
      <c r="F33" s="11" t="s">
        <v>96</v>
      </c>
      <c r="G33" s="11" t="s">
        <v>97</v>
      </c>
      <c r="H33" s="13">
        <v>3125</v>
      </c>
      <c r="I33" s="9" t="s">
        <v>84</v>
      </c>
      <c r="J33" s="1" t="s">
        <v>85</v>
      </c>
      <c r="K33" s="1" t="s">
        <v>22</v>
      </c>
      <c r="L33" s="1" t="s">
        <v>86</v>
      </c>
      <c r="M33" s="11" t="s">
        <v>87</v>
      </c>
    </row>
    <row r="34" spans="1:13" x14ac:dyDescent="0.2">
      <c r="A34" s="29"/>
      <c r="B34" s="7" t="s">
        <v>78</v>
      </c>
      <c r="C34" s="1" t="s">
        <v>90</v>
      </c>
      <c r="D34" s="9" t="s">
        <v>91</v>
      </c>
      <c r="E34" s="1" t="s">
        <v>81</v>
      </c>
      <c r="F34" s="11" t="s">
        <v>98</v>
      </c>
      <c r="G34" s="11" t="s">
        <v>99</v>
      </c>
      <c r="H34" s="13">
        <v>3125</v>
      </c>
      <c r="I34" s="9" t="s">
        <v>84</v>
      </c>
      <c r="J34" s="1" t="s">
        <v>85</v>
      </c>
      <c r="K34" s="1" t="s">
        <v>22</v>
      </c>
      <c r="L34" s="1" t="s">
        <v>86</v>
      </c>
      <c r="M34" s="11" t="s">
        <v>87</v>
      </c>
    </row>
    <row r="35" spans="1:13" x14ac:dyDescent="0.2">
      <c r="A35" s="29"/>
      <c r="B35" s="7" t="s">
        <v>78</v>
      </c>
      <c r="C35" s="1" t="s">
        <v>79</v>
      </c>
      <c r="D35" s="9" t="s">
        <v>80</v>
      </c>
      <c r="E35" s="1" t="s">
        <v>81</v>
      </c>
      <c r="F35" s="11" t="s">
        <v>100</v>
      </c>
      <c r="G35" s="11" t="s">
        <v>101</v>
      </c>
      <c r="H35" s="13">
        <v>1750</v>
      </c>
      <c r="I35" s="9" t="s">
        <v>84</v>
      </c>
      <c r="J35" s="1" t="s">
        <v>85</v>
      </c>
      <c r="K35" s="1" t="s">
        <v>22</v>
      </c>
      <c r="L35" s="1" t="s">
        <v>86</v>
      </c>
      <c r="M35" s="11" t="s">
        <v>87</v>
      </c>
    </row>
    <row r="36" spans="1:13" x14ac:dyDescent="0.2">
      <c r="A36" s="29"/>
      <c r="B36" s="7" t="s">
        <v>78</v>
      </c>
      <c r="C36" s="1" t="s">
        <v>79</v>
      </c>
      <c r="D36" s="9" t="s">
        <v>80</v>
      </c>
      <c r="E36" s="1" t="s">
        <v>81</v>
      </c>
      <c r="F36" s="11" t="s">
        <v>102</v>
      </c>
      <c r="G36" s="11" t="s">
        <v>103</v>
      </c>
      <c r="H36" s="13">
        <v>1312.5</v>
      </c>
      <c r="I36" s="9" t="s">
        <v>84</v>
      </c>
      <c r="J36" s="1" t="s">
        <v>85</v>
      </c>
      <c r="K36" s="1" t="s">
        <v>22</v>
      </c>
      <c r="L36" s="1" t="s">
        <v>86</v>
      </c>
      <c r="M36" s="11" t="s">
        <v>87</v>
      </c>
    </row>
    <row r="37" spans="1:13" x14ac:dyDescent="0.2">
      <c r="A37" s="29"/>
      <c r="B37" s="7" t="s">
        <v>78</v>
      </c>
      <c r="C37" s="1" t="s">
        <v>79</v>
      </c>
      <c r="D37" s="9" t="s">
        <v>80</v>
      </c>
      <c r="E37" s="1" t="s">
        <v>81</v>
      </c>
      <c r="F37" s="11" t="s">
        <v>104</v>
      </c>
      <c r="G37" s="11" t="s">
        <v>105</v>
      </c>
      <c r="H37" s="13">
        <v>3062.5</v>
      </c>
      <c r="I37" s="9" t="s">
        <v>84</v>
      </c>
      <c r="J37" s="1" t="s">
        <v>85</v>
      </c>
      <c r="K37" s="1" t="s">
        <v>22</v>
      </c>
      <c r="L37" s="1" t="s">
        <v>86</v>
      </c>
      <c r="M37" s="11" t="s">
        <v>87</v>
      </c>
    </row>
    <row r="38" spans="1:13" x14ac:dyDescent="0.2">
      <c r="A38" s="29"/>
      <c r="B38" s="7" t="s">
        <v>78</v>
      </c>
      <c r="C38" s="1" t="s">
        <v>79</v>
      </c>
      <c r="D38" s="9" t="s">
        <v>80</v>
      </c>
      <c r="E38" s="1" t="s">
        <v>81</v>
      </c>
      <c r="F38" s="11" t="s">
        <v>106</v>
      </c>
      <c r="G38" s="11" t="s">
        <v>107</v>
      </c>
      <c r="H38" s="13">
        <v>3062.5</v>
      </c>
      <c r="I38" s="9" t="s">
        <v>84</v>
      </c>
      <c r="J38" s="1" t="s">
        <v>85</v>
      </c>
      <c r="K38" s="1" t="s">
        <v>22</v>
      </c>
      <c r="L38" s="1" t="s">
        <v>86</v>
      </c>
      <c r="M38" s="11" t="s">
        <v>87</v>
      </c>
    </row>
    <row r="39" spans="1:13" x14ac:dyDescent="0.2">
      <c r="A39" s="29"/>
      <c r="B39" s="7" t="s">
        <v>78</v>
      </c>
      <c r="C39" s="1" t="s">
        <v>79</v>
      </c>
      <c r="D39" s="9" t="s">
        <v>80</v>
      </c>
      <c r="E39" s="1" t="s">
        <v>81</v>
      </c>
      <c r="F39" s="11" t="s">
        <v>108</v>
      </c>
      <c r="G39" s="11" t="s">
        <v>109</v>
      </c>
      <c r="H39" s="13">
        <v>437.5</v>
      </c>
      <c r="I39" s="9" t="s">
        <v>84</v>
      </c>
      <c r="J39" s="1" t="s">
        <v>85</v>
      </c>
      <c r="K39" s="1" t="s">
        <v>22</v>
      </c>
      <c r="L39" s="1" t="s">
        <v>86</v>
      </c>
      <c r="M39" s="11" t="s">
        <v>87</v>
      </c>
    </row>
    <row r="40" spans="1:13" x14ac:dyDescent="0.2">
      <c r="A40" s="29"/>
      <c r="B40" s="7" t="s">
        <v>78</v>
      </c>
      <c r="C40" s="1" t="s">
        <v>110</v>
      </c>
      <c r="D40" s="9" t="s">
        <v>111</v>
      </c>
      <c r="E40" s="1" t="s">
        <v>112</v>
      </c>
      <c r="F40" s="11" t="s">
        <v>113</v>
      </c>
      <c r="G40" s="11" t="s">
        <v>114</v>
      </c>
      <c r="H40" s="13">
        <v>4837.5</v>
      </c>
      <c r="I40" s="9" t="s">
        <v>84</v>
      </c>
      <c r="J40" s="1" t="s">
        <v>85</v>
      </c>
      <c r="K40" s="1" t="s">
        <v>22</v>
      </c>
      <c r="L40" s="1" t="s">
        <v>86</v>
      </c>
      <c r="M40" s="11" t="s">
        <v>87</v>
      </c>
    </row>
    <row r="41" spans="1:13" x14ac:dyDescent="0.2">
      <c r="A41" s="29"/>
      <c r="B41" s="7" t="s">
        <v>78</v>
      </c>
      <c r="C41" s="1" t="s">
        <v>110</v>
      </c>
      <c r="D41" s="9" t="s">
        <v>111</v>
      </c>
      <c r="E41" s="1" t="s">
        <v>112</v>
      </c>
      <c r="F41" s="11" t="s">
        <v>115</v>
      </c>
      <c r="G41" s="11" t="s">
        <v>116</v>
      </c>
      <c r="H41" s="13">
        <v>645</v>
      </c>
      <c r="I41" s="9" t="s">
        <v>84</v>
      </c>
      <c r="J41" s="1" t="s">
        <v>85</v>
      </c>
      <c r="K41" s="1" t="s">
        <v>22</v>
      </c>
      <c r="L41" s="1" t="s">
        <v>86</v>
      </c>
      <c r="M41" s="11" t="s">
        <v>87</v>
      </c>
    </row>
    <row r="42" spans="1:13" x14ac:dyDescent="0.2">
      <c r="A42" s="28"/>
      <c r="B42" s="15" t="s">
        <v>117</v>
      </c>
      <c r="C42" s="3"/>
      <c r="D42" s="16"/>
      <c r="E42" s="3"/>
      <c r="F42" s="17"/>
      <c r="G42" s="17"/>
      <c r="H42" s="18">
        <v>1362.3000000000004</v>
      </c>
      <c r="I42" s="16"/>
      <c r="J42" s="3"/>
      <c r="K42" s="3"/>
      <c r="L42" s="3"/>
      <c r="M42" s="17"/>
    </row>
    <row r="43" spans="1:13" x14ac:dyDescent="0.2">
      <c r="A43" s="29"/>
      <c r="B43" s="7" t="s">
        <v>117</v>
      </c>
      <c r="C43" s="1" t="s">
        <v>30</v>
      </c>
      <c r="D43" s="9" t="s">
        <v>31</v>
      </c>
      <c r="E43" s="1" t="s">
        <v>32</v>
      </c>
      <c r="F43" s="11" t="s">
        <v>118</v>
      </c>
      <c r="G43" s="11" t="s">
        <v>119</v>
      </c>
      <c r="H43" s="13">
        <v>33.18</v>
      </c>
      <c r="I43" s="9" t="s">
        <v>34</v>
      </c>
      <c r="J43" s="1" t="s">
        <v>35</v>
      </c>
      <c r="K43" s="1" t="s">
        <v>22</v>
      </c>
      <c r="L43" s="1" t="s">
        <v>36</v>
      </c>
      <c r="M43" s="11" t="s">
        <v>120</v>
      </c>
    </row>
    <row r="44" spans="1:13" x14ac:dyDescent="0.2">
      <c r="A44" s="29"/>
      <c r="B44" s="7" t="s">
        <v>117</v>
      </c>
      <c r="C44" s="1" t="s">
        <v>30</v>
      </c>
      <c r="D44" s="9" t="s">
        <v>31</v>
      </c>
      <c r="E44" s="1" t="s">
        <v>32</v>
      </c>
      <c r="F44" s="11" t="s">
        <v>121</v>
      </c>
      <c r="G44" s="11" t="s">
        <v>122</v>
      </c>
      <c r="H44" s="13">
        <v>195</v>
      </c>
      <c r="I44" s="9" t="s">
        <v>34</v>
      </c>
      <c r="J44" s="1" t="s">
        <v>35</v>
      </c>
      <c r="K44" s="1" t="s">
        <v>22</v>
      </c>
      <c r="L44" s="1" t="s">
        <v>36</v>
      </c>
      <c r="M44" s="11" t="s">
        <v>120</v>
      </c>
    </row>
    <row r="45" spans="1:13" x14ac:dyDescent="0.2">
      <c r="A45" s="29"/>
      <c r="B45" s="7" t="s">
        <v>117</v>
      </c>
      <c r="C45" s="1" t="s">
        <v>123</v>
      </c>
      <c r="D45" s="9" t="s">
        <v>124</v>
      </c>
      <c r="E45" s="1" t="s">
        <v>125</v>
      </c>
      <c r="F45" s="11" t="s">
        <v>126</v>
      </c>
      <c r="G45" s="11" t="s">
        <v>19</v>
      </c>
      <c r="H45" s="13">
        <v>172.54</v>
      </c>
      <c r="I45" s="9" t="s">
        <v>34</v>
      </c>
      <c r="J45" s="1" t="s">
        <v>35</v>
      </c>
      <c r="K45" s="1" t="s">
        <v>22</v>
      </c>
      <c r="L45" s="1" t="s">
        <v>36</v>
      </c>
      <c r="M45" s="11" t="s">
        <v>120</v>
      </c>
    </row>
    <row r="46" spans="1:13" x14ac:dyDescent="0.2">
      <c r="A46" s="29"/>
      <c r="B46" s="7" t="s">
        <v>117</v>
      </c>
      <c r="C46" s="1" t="s">
        <v>127</v>
      </c>
      <c r="D46" s="9" t="s">
        <v>128</v>
      </c>
      <c r="E46" s="1" t="s">
        <v>81</v>
      </c>
      <c r="F46" s="11" t="s">
        <v>129</v>
      </c>
      <c r="G46" s="11" t="s">
        <v>130</v>
      </c>
      <c r="H46" s="13">
        <v>297.70999999999998</v>
      </c>
      <c r="I46" s="9" t="s">
        <v>131</v>
      </c>
      <c r="J46" s="1" t="s">
        <v>132</v>
      </c>
      <c r="K46" s="1" t="s">
        <v>22</v>
      </c>
      <c r="L46" s="1" t="s">
        <v>133</v>
      </c>
      <c r="M46" s="11" t="s">
        <v>120</v>
      </c>
    </row>
    <row r="47" spans="1:13" x14ac:dyDescent="0.2">
      <c r="A47" s="29"/>
      <c r="B47" s="7" t="s">
        <v>117</v>
      </c>
      <c r="C47" s="1" t="s">
        <v>134</v>
      </c>
      <c r="D47" s="9" t="s">
        <v>135</v>
      </c>
      <c r="E47" s="1" t="s">
        <v>81</v>
      </c>
      <c r="F47" s="11" t="s">
        <v>136</v>
      </c>
      <c r="G47" s="11" t="s">
        <v>137</v>
      </c>
      <c r="H47" s="13">
        <v>10.45</v>
      </c>
      <c r="I47" s="9" t="s">
        <v>131</v>
      </c>
      <c r="J47" s="1" t="s">
        <v>132</v>
      </c>
      <c r="K47" s="1" t="s">
        <v>22</v>
      </c>
      <c r="L47" s="1" t="s">
        <v>133</v>
      </c>
      <c r="M47" s="11" t="s">
        <v>120</v>
      </c>
    </row>
    <row r="48" spans="1:13" x14ac:dyDescent="0.2">
      <c r="A48" s="29"/>
      <c r="B48" s="7" t="s">
        <v>117</v>
      </c>
      <c r="C48" s="1" t="s">
        <v>134</v>
      </c>
      <c r="D48" s="9" t="s">
        <v>135</v>
      </c>
      <c r="E48" s="1" t="s">
        <v>81</v>
      </c>
      <c r="F48" s="11" t="s">
        <v>138</v>
      </c>
      <c r="G48" s="11" t="s">
        <v>130</v>
      </c>
      <c r="H48" s="13">
        <v>85.62</v>
      </c>
      <c r="I48" s="9" t="s">
        <v>131</v>
      </c>
      <c r="J48" s="1" t="s">
        <v>132</v>
      </c>
      <c r="K48" s="1" t="s">
        <v>22</v>
      </c>
      <c r="L48" s="1" t="s">
        <v>133</v>
      </c>
      <c r="M48" s="11" t="s">
        <v>120</v>
      </c>
    </row>
    <row r="49" spans="1:13" x14ac:dyDescent="0.2">
      <c r="A49" s="29"/>
      <c r="B49" s="7" t="s">
        <v>117</v>
      </c>
      <c r="C49" s="1" t="s">
        <v>127</v>
      </c>
      <c r="D49" s="9" t="s">
        <v>128</v>
      </c>
      <c r="E49" s="1" t="s">
        <v>81</v>
      </c>
      <c r="F49" s="11" t="s">
        <v>139</v>
      </c>
      <c r="G49" s="11" t="s">
        <v>137</v>
      </c>
      <c r="H49" s="13">
        <v>34.19</v>
      </c>
      <c r="I49" s="9" t="s">
        <v>131</v>
      </c>
      <c r="J49" s="1" t="s">
        <v>132</v>
      </c>
      <c r="K49" s="1" t="s">
        <v>22</v>
      </c>
      <c r="L49" s="1" t="s">
        <v>133</v>
      </c>
      <c r="M49" s="11" t="s">
        <v>120</v>
      </c>
    </row>
    <row r="50" spans="1:13" x14ac:dyDescent="0.2">
      <c r="A50" s="29"/>
      <c r="B50" s="7" t="s">
        <v>117</v>
      </c>
      <c r="C50" s="1" t="s">
        <v>140</v>
      </c>
      <c r="D50" s="9" t="s">
        <v>141</v>
      </c>
      <c r="E50" s="1" t="s">
        <v>17</v>
      </c>
      <c r="F50" s="11" t="s">
        <v>142</v>
      </c>
      <c r="G50" s="11" t="s">
        <v>19</v>
      </c>
      <c r="H50" s="13">
        <v>199.95</v>
      </c>
      <c r="I50" s="9" t="s">
        <v>143</v>
      </c>
      <c r="J50" s="1" t="s">
        <v>144</v>
      </c>
      <c r="K50" s="1" t="s">
        <v>22</v>
      </c>
      <c r="L50" s="1" t="s">
        <v>145</v>
      </c>
      <c r="M50" s="11" t="s">
        <v>120</v>
      </c>
    </row>
    <row r="51" spans="1:13" x14ac:dyDescent="0.2">
      <c r="A51" s="29"/>
      <c r="B51" s="7" t="s">
        <v>117</v>
      </c>
      <c r="C51" s="1" t="s">
        <v>146</v>
      </c>
      <c r="D51" s="9" t="s">
        <v>147</v>
      </c>
      <c r="E51" s="1" t="s">
        <v>32</v>
      </c>
      <c r="F51" s="11" t="s">
        <v>148</v>
      </c>
      <c r="G51" s="11" t="s">
        <v>149</v>
      </c>
      <c r="H51" s="13">
        <v>33.18</v>
      </c>
      <c r="I51" s="9" t="s">
        <v>44</v>
      </c>
      <c r="J51" s="1" t="s">
        <v>45</v>
      </c>
      <c r="K51" s="1" t="s">
        <v>22</v>
      </c>
      <c r="L51" s="1" t="s">
        <v>46</v>
      </c>
      <c r="M51" s="11" t="s">
        <v>120</v>
      </c>
    </row>
    <row r="52" spans="1:13" x14ac:dyDescent="0.2">
      <c r="A52" s="29"/>
      <c r="B52" s="7" t="s">
        <v>117</v>
      </c>
      <c r="C52" s="1" t="s">
        <v>150</v>
      </c>
      <c r="D52" s="9" t="s">
        <v>151</v>
      </c>
      <c r="E52" s="1" t="s">
        <v>152</v>
      </c>
      <c r="F52" s="11" t="s">
        <v>153</v>
      </c>
      <c r="G52" s="11" t="s">
        <v>149</v>
      </c>
      <c r="H52" s="13">
        <v>92.9</v>
      </c>
      <c r="I52" s="9" t="s">
        <v>44</v>
      </c>
      <c r="J52" s="1" t="s">
        <v>45</v>
      </c>
      <c r="K52" s="1" t="s">
        <v>22</v>
      </c>
      <c r="L52" s="1" t="s">
        <v>46</v>
      </c>
      <c r="M52" s="11" t="s">
        <v>120</v>
      </c>
    </row>
    <row r="53" spans="1:13" x14ac:dyDescent="0.2">
      <c r="A53" s="29"/>
      <c r="B53" s="7" t="s">
        <v>117</v>
      </c>
      <c r="C53" s="1" t="s">
        <v>154</v>
      </c>
      <c r="D53" s="9" t="s">
        <v>167</v>
      </c>
      <c r="E53" s="1" t="s">
        <v>125</v>
      </c>
      <c r="F53" s="11" t="s">
        <v>155</v>
      </c>
      <c r="G53" s="11" t="s">
        <v>156</v>
      </c>
      <c r="H53" s="13">
        <v>205.92</v>
      </c>
      <c r="I53" s="9" t="s">
        <v>157</v>
      </c>
      <c r="J53" s="1" t="s">
        <v>158</v>
      </c>
      <c r="K53" s="1" t="s">
        <v>22</v>
      </c>
      <c r="L53" s="1" t="s">
        <v>159</v>
      </c>
      <c r="M53" s="11" t="s">
        <v>120</v>
      </c>
    </row>
    <row r="54" spans="1:13" x14ac:dyDescent="0.2">
      <c r="A54" s="29"/>
      <c r="B54" s="7" t="s">
        <v>117</v>
      </c>
      <c r="C54" s="1" t="s">
        <v>160</v>
      </c>
      <c r="D54" s="9" t="s">
        <v>161</v>
      </c>
      <c r="E54" s="1" t="s">
        <v>17</v>
      </c>
      <c r="F54" s="11" t="s">
        <v>162</v>
      </c>
      <c r="G54" s="11" t="s">
        <v>19</v>
      </c>
      <c r="H54" s="13">
        <v>1.66</v>
      </c>
      <c r="I54" s="9" t="s">
        <v>163</v>
      </c>
      <c r="J54" s="1" t="s">
        <v>164</v>
      </c>
      <c r="K54" s="1" t="s">
        <v>22</v>
      </c>
      <c r="L54" s="1" t="s">
        <v>165</v>
      </c>
      <c r="M54" s="11" t="s">
        <v>120</v>
      </c>
    </row>
    <row r="55" spans="1:13" x14ac:dyDescent="0.2">
      <c r="A55" s="30"/>
      <c r="B55" s="19"/>
      <c r="C55" s="4"/>
      <c r="D55" s="20"/>
      <c r="E55" s="4"/>
      <c r="F55" s="21"/>
      <c r="G55" s="21"/>
      <c r="H55" s="22">
        <f>H42+H28+H26+H18+H13+H11</f>
        <v>130732.28000000001</v>
      </c>
      <c r="I55" s="20"/>
      <c r="J55" s="4"/>
      <c r="K55" s="4"/>
      <c r="L55" s="4"/>
      <c r="M55" s="21"/>
    </row>
    <row r="56" spans="1:13" x14ac:dyDescent="0.2">
      <c r="A56" s="31"/>
      <c r="B56" s="24"/>
      <c r="C56" s="23"/>
      <c r="D56" s="25"/>
      <c r="E56" s="23"/>
      <c r="F56" s="26"/>
      <c r="G56" s="26"/>
      <c r="H56" s="27"/>
      <c r="I56" s="25"/>
      <c r="J56" s="23"/>
      <c r="K56" s="23"/>
      <c r="L56" s="23"/>
      <c r="M56" s="26"/>
    </row>
    <row r="58" spans="1:13" x14ac:dyDescent="0.2">
      <c r="B58" s="7" t="s">
        <v>168</v>
      </c>
    </row>
    <row r="59" spans="1:13" x14ac:dyDescent="0.2">
      <c r="B59" s="7" t="s">
        <v>169</v>
      </c>
    </row>
    <row r="60" spans="1:13" x14ac:dyDescent="0.2">
      <c r="B60" s="7" t="s">
        <v>170</v>
      </c>
    </row>
  </sheetData>
  <mergeCells count="1">
    <mergeCell ref="A6:M6"/>
  </mergeCells>
  <pageMargins left="0.7" right="0.7" top="0.75" bottom="0.75" header="0.3" footer="0.3"/>
  <pageSetup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po datumima</vt:lpstr>
      <vt:lpstr>'po datumima'!Print_Area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2024-09-09T07:34:47Z</dcterms:created>
  <dcterms:modified xsi:type="dcterms:W3CDTF">2024-09-09T07:52:26Z</dcterms:modified>
</cp:coreProperties>
</file>