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TNOST ISPLATA 2024\za Maju\"/>
    </mc:Choice>
  </mc:AlternateContent>
  <bookViews>
    <workbookView xWindow="0" yWindow="0" windowWidth="28800" windowHeight="11700"/>
  </bookViews>
  <sheets>
    <sheet name="03-2024" sheetId="1" r:id="rId1"/>
  </sheets>
  <definedNames>
    <definedName name="rngInvoice">'03-2024'!#REF!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 a="1"/>
  <c r="C12" i="1" s="1"/>
  <c r="B12" i="1" a="1"/>
  <c r="B12" i="1" s="1"/>
  <c r="C11" i="1" a="1"/>
  <c r="C11" i="1" s="1"/>
  <c r="B11" i="1" a="1"/>
  <c r="B11" i="1" s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<sst xmlns="http://schemas.openxmlformats.org/spreadsheetml/2006/main" count="25" uniqueCount="20">
  <si>
    <t>Naziv ustanove: OSNOVNA ŠKOLA PEĆINE</t>
  </si>
  <si>
    <t>Adresa: Šetalište 13. divizije 25</t>
  </si>
  <si>
    <t>T: Telefonski broj: 051/458-649</t>
  </si>
  <si>
    <t>E-pošta: ospecine.rijeka@gmail.com</t>
  </si>
  <si>
    <t>Poštanski broj i grad: 51000 Rijeka</t>
  </si>
  <si>
    <t>Web-mjesto: http://os-pecine-ri.skole.hr</t>
  </si>
  <si>
    <t xml:space="preserve"> Ožujak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</si>
  <si>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</si>
  <si>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</si>
  <si>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</si>
  <si>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</si>
  <si>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</si>
  <si>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</si>
  <si>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</si>
  <si>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3114 PLAĆE ZA POSEBNE UVIJETE RADA</t>
  </si>
  <si>
    <t>3113 PLAĆE ZA PREKOVREMENI RAD</t>
  </si>
  <si>
    <t>3212 PRIJEVOZ ZA 03/2024</t>
  </si>
  <si>
    <t>3121 DOPRINOS NA BRUTO</t>
  </si>
  <si>
    <t>3121 OSTALI RASHODI ZA ZAPOSLENE</t>
  </si>
  <si>
    <t>3111 BRUTO PLAĆE ZA REDOVAN RAD  ZA 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</si>
</sst>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</cellStyleXfs>
  <cellXfs count="25">
    <xf numFmtId="0" fontId="0" fillId="0" borderId="0" xfId="0"/>
    <xf numFmtId="0" fontId="1" fillId="0" borderId="0" xfId="1" applyAlignment="1" applyProtection="1">
      <alignment vertical="top" wrapText="1"/>
    </xf>
    <xf numFmtId="0" fontId="5" fillId="3" borderId="0" xfId="0" applyFont="1" applyFill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4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3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44" fontId="0" fillId="3" borderId="0" xfId="0" applyNumberFormat="1" applyFill="1" applyBorder="1" applyAlignment="1">
      <alignment horizontal="center" vertical="center"/>
    </xf>
    <xf numFmtId="44" fontId="0" fillId="3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" displayName="FakturaProjekta" ref="A6:E12" dataDxfId="11" totalsRowDxfId="10">
  <autoFilter ref="A6:E12"/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H13" sqref="H13"/>
    </sheetView>
  </sheetViews>
  <sheetFormatPr defaultColWidth="9" defaultRowHeight="12.75" x14ac:dyDescent="0.25"/>
  <cols>
    <col min="1" max="1" width="37.140625" style="18" customWidth="1"/>
    <col min="2" max="2" width="24.7109375" style="18" customWidth="1"/>
    <col min="3" max="3" width="27.5703125" style="18" customWidth="1"/>
    <col min="4" max="4" width="31.5703125" style="18" customWidth="1"/>
    <col min="5" max="5" width="21.42578125" style="18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24" thickBot="1" x14ac:dyDescent="0.3">
      <c r="A1" s="20" t="s">
        <v>0</v>
      </c>
      <c r="B1" s="20"/>
      <c r="C1" s="20"/>
      <c r="D1" s="20"/>
      <c r="E1" s="20"/>
      <c r="F1" s="1"/>
    </row>
    <row r="2" spans="1:7" ht="30.75" thickTop="1" x14ac:dyDescent="0.25">
      <c r="A2" s="21" t="s">
        <v>1</v>
      </c>
      <c r="B2" s="21"/>
      <c r="C2" s="4" t="s">
        <v>2</v>
      </c>
      <c r="D2" s="22" t="s">
        <v>3</v>
      </c>
      <c r="E2" s="22"/>
      <c r="F2" s="5"/>
    </row>
    <row r="3" spans="1:7" ht="15" customHeight="1" x14ac:dyDescent="0.25">
      <c r="A3" s="23" t="s">
        <v>4</v>
      </c>
      <c r="B3" s="23"/>
      <c r="C3" s="6"/>
      <c r="D3" s="24" t="s">
        <v>5</v>
      </c>
      <c r="E3" s="24"/>
      <c r="F3" s="5"/>
    </row>
    <row r="4" spans="1:7" ht="15.75" x14ac:dyDescent="0.25">
      <c r="A4" s="7" t="s">
        <v>6</v>
      </c>
      <c r="B4" s="8"/>
      <c r="C4" s="8"/>
      <c r="D4" s="8"/>
      <c r="E4" s="8"/>
    </row>
    <row r="5" spans="1:7" ht="15.75" x14ac:dyDescent="0.25">
      <c r="A5" s="19" t="s">
        <v>7</v>
      </c>
      <c r="B5" s="19"/>
      <c r="C5" s="19"/>
      <c r="D5" s="19"/>
      <c r="E5" s="19"/>
    </row>
    <row r="6" spans="1:7" s="10" customFormat="1" ht="33.950000000000003" customHeight="1" x14ac:dyDescent="0.25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G6" s="11"/>
    </row>
    <row r="7" spans="1:7" s="10" customFormat="1" ht="30" x14ac:dyDescent="0.25">
      <c r="A7" s="12" t="s">
        <v>13</v>
      </c>
      <c r="B7" s="13"/>
      <c r="C7" s="14"/>
      <c r="D7" s="15" t="s">
        <v>19</v>
      </c>
      <c r="E7" s="16">
        <v>45694.69</v>
      </c>
      <c r="G7" s="11"/>
    </row>
    <row r="8" spans="1:7" s="10" customFormat="1" ht="30" x14ac:dyDescent="0.25">
      <c r="A8" s="12" t="s">
        <v>13</v>
      </c>
      <c r="B8" s="13" t="str">
        <f t="array" ref="B8">IFERROR(INDEX(#REF!,SMALL(IF(#REF!=rngInvoice,ROW(#REF!)-ROW(#REF!)), ROW(2:2)), MATCH($B$6,#REF!, 0)),"")</f>
        <v/>
      </c>
      <c r="C8" s="14" t="str">
        <f t="array" ref="C8">IFERROR(INDEX(#REF!,SMALL(IF(#REF!=rngInvoice,ROW(#REF!)-ROW(#REF!)), ROW(2:2)), MATCH($C$6,#REF!, 0)),"")</f>
        <v/>
      </c>
      <c r="D8" s="15" t="s">
        <v>14</v>
      </c>
      <c r="E8" s="16">
        <v>536.42999999999995</v>
      </c>
      <c r="G8" s="11"/>
    </row>
    <row r="9" spans="1:7" s="10" customFormat="1" ht="30" x14ac:dyDescent="0.25">
      <c r="A9" s="12" t="s">
        <v>13</v>
      </c>
      <c r="B9" s="13" t="str">
        <f t="array" ref="B9">IFERROR(INDEX(#REF!,SMALL(IF(#REF!=rngInvoice,ROW(#REF!)-ROW(#REF!)), ROW(2:2)), MATCH($B$6,#REF!, 0)),"")</f>
        <v/>
      </c>
      <c r="C9" s="14" t="str">
        <f t="array" ref="C9">IFERROR(INDEX(#REF!,SMALL(IF(#REF!=rngInvoice,ROW(#REF!)-ROW(#REF!)), ROW(2:2)), MATCH($C$6,#REF!, 0)),"")</f>
        <v/>
      </c>
      <c r="D9" s="15" t="s">
        <v>15</v>
      </c>
      <c r="E9" s="16">
        <v>1031.1600000000001</v>
      </c>
      <c r="G9" s="11"/>
    </row>
    <row r="10" spans="1:7" s="10" customFormat="1" ht="33.75" customHeight="1" x14ac:dyDescent="0.25">
      <c r="A10" s="12" t="s">
        <v>13</v>
      </c>
      <c r="B10" s="13" t="str">
        <f t="array" ref="B10">IFERROR(INDEX(#REF!,SMALL(IF(#REF!=rngInvoice,ROW(#REF!)-ROW(#REF!)), ROW(1:1)), MATCH($B$6,#REF!, 0)),"")</f>
        <v/>
      </c>
      <c r="C10" s="14" t="str">
        <f t="array" ref="C10">IFERROR(INDEX(#REF!,SMALL(IF(#REF!=rngInvoice,ROW(#REF!)-ROW(#REF!)), ROW(1:1)), MATCH($C$6,#REF!, 0)),"")</f>
        <v/>
      </c>
      <c r="D10" s="14" t="s">
        <v>16</v>
      </c>
      <c r="E10" s="16">
        <v>1183.99</v>
      </c>
      <c r="G10" s="11"/>
    </row>
    <row r="11" spans="1:7" s="10" customFormat="1" ht="33.75" customHeight="1" x14ac:dyDescent="0.25">
      <c r="A11" s="12" t="s">
        <v>13</v>
      </c>
      <c r="B11" s="13" t="str">
        <f t="array" ref="B11">IFERROR(INDEX(#REF!,SMALL(IF(#REF!=rngInvoice,ROW(#REF!)-ROW(#REF!)), ROW(2:2)), MATCH($B$6,#REF!, 0)),"")</f>
        <v/>
      </c>
      <c r="C11" s="14" t="str">
        <f t="array" ref="C11">IFERROR(INDEX(#REF!,SMALL(IF(#REF!=rngInvoice,ROW(#REF!)-ROW(#REF!)), ROW(2:2)), MATCH($C$6,#REF!, 0)),"")</f>
        <v/>
      </c>
      <c r="D11" s="14" t="s">
        <v>17</v>
      </c>
      <c r="E11" s="16">
        <v>8828.64</v>
      </c>
      <c r="G11" s="11"/>
    </row>
    <row r="12" spans="1:7" s="10" customFormat="1" ht="30" x14ac:dyDescent="0.25">
      <c r="A12" s="12" t="s">
        <v>13</v>
      </c>
      <c r="B12" s="17" t="str">
        <f t="array" ref="B12">IFERROR(INDEX(#REF!,SMALL(IF(#REF!=rngInvoice,ROW(#REF!)-ROW(#REF!)), ROW(4:4)), MATCH($B$6,#REF!, 0)),"")</f>
        <v/>
      </c>
      <c r="C12" s="14" t="str">
        <f t="array" ref="C12">IFERROR(INDEX(#REF!,SMALL(IF(#REF!=rngInvoice,ROW(#REF!)-ROW(#REF!)), ROW(4:4)), MATCH($C$6,#REF!, 0)),"")</f>
        <v/>
      </c>
      <c r="D12" s="15" t="s">
        <v>18</v>
      </c>
      <c r="E12" s="16">
        <v>6696.66</v>
      </c>
      <c r="G12" s="1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9 A11:D11 A12 C12:D12">
    <cfRule type="expression" dxfId="17" priority="6">
      <formula>MOD(ROW(),2)=0</formula>
    </cfRule>
  </conditionalFormatting>
  <conditionalFormatting sqref="E7:E9 E11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10:D10">
    <cfRule type="expression" dxfId="14" priority="3">
      <formula>MOD(ROW(),2)=0</formula>
    </cfRule>
  </conditionalFormatting>
  <conditionalFormatting sqref="E10">
    <cfRule type="expression" dxfId="13" priority="1">
      <formula>MOD(ROW(),2)=0</formula>
    </cfRule>
    <cfRule type="expression" dxfId="1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2024-04-12T10:03:07Z</dcterms:created>
  <dcterms:modified xsi:type="dcterms:W3CDTF">2024-05-15T10:22:52Z</dcterms:modified>
</cp:coreProperties>
</file>