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5200" windowHeight="1198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09" i="1" l="1"/>
</calcChain>
</file>

<file path=xl/sharedStrings.xml><?xml version="1.0" encoding="utf-8"?>
<sst xmlns="http://schemas.openxmlformats.org/spreadsheetml/2006/main" count="237" uniqueCount="130">
  <si>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</si>
  <si>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</si>
  <si>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</si>
  <si>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</si>
  <si>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</si>
  <si>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</si>
  <si>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</si>
  <si>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SESVETSKA SOPNICA_x000D_
SOPNIČKA 69_x000D_
Sesvetska Sopnica_x000D_
Tel: +38512004000   Fax: +38512058135_x000D_
OIB: 98407642834_x000D_
Mail: sopnica@os-sesvetska-sopnica.skole.hr_x000D_
IBAN: HR5223600001101967837</t>
  </si>
  <si>
    <t xml:space="preserve">Odgovorna Osoba: Ljiljana Benčec Miklečić_x000D_
     </t>
  </si>
  <si>
    <t>Isplata Sredstava Za Razdoblje: 01.04.2024 Do 30.04.2024</t>
  </si>
  <si>
    <t>DOM ZDRAVLJA ZAGREB- ISTOK, ZAGREB</t>
  </si>
  <si>
    <t>97103671104</t>
  </si>
  <si>
    <t>ZAGREB</t>
  </si>
  <si>
    <t>ZDRAVSTVENE I VETERINARSKE USLUGE</t>
  </si>
  <si>
    <t>Ukupno:</t>
  </si>
  <si>
    <t>FRANJIĆ TEKS, obrt za proizvodnju i trgovinu, Zagreb</t>
  </si>
  <si>
    <t>91189796614</t>
  </si>
  <si>
    <t>SESVETE</t>
  </si>
  <si>
    <t>ORADA ADRIATIC d.o.o., CRES</t>
  </si>
  <si>
    <t>86840413543</t>
  </si>
  <si>
    <t>CRES</t>
  </si>
  <si>
    <t>MATERIJAL I SIROVINE</t>
  </si>
  <si>
    <t>PRESEČKI GRUPA D.O.O, KRAPINA</t>
  </si>
  <si>
    <t>85843181422</t>
  </si>
  <si>
    <t>KRAPINA</t>
  </si>
  <si>
    <t>OSTALI NESPOMENUTI RASHODI POSLOVANJA</t>
  </si>
  <si>
    <t>FINANCIJSKA AGENCIJA, ZAGREB</t>
  </si>
  <si>
    <t>85821130368</t>
  </si>
  <si>
    <t>OSTALE USLUGE</t>
  </si>
  <si>
    <t>VODOOPSKRBA I ODVODNJA d.o.o., ZAGREB</t>
  </si>
  <si>
    <t>83416546499</t>
  </si>
  <si>
    <t>KOMUNALNE USLUGE</t>
  </si>
  <si>
    <t>ZATEZNE KAMATE</t>
  </si>
  <si>
    <t>ZAGREBAČKI ELEKTRIČNI TRAMVAJ, ZAGREB</t>
  </si>
  <si>
    <t>82031999604</t>
  </si>
  <si>
    <t>USLUGE TELEFONA, POŠTE I PRIJEVOZA</t>
  </si>
  <si>
    <t>CVJEĆARSKI OBRT GREEN, SESVETE</t>
  </si>
  <si>
    <t>79171338631</t>
  </si>
  <si>
    <t>Sesvete</t>
  </si>
  <si>
    <t>ZAGREBAČKE PEKARNE KLARA d.d., ZAGREB</t>
  </si>
  <si>
    <t>76842508189</t>
  </si>
  <si>
    <t>MARŠIĆ D.O. O, SESVETE</t>
  </si>
  <si>
    <t>73334529004</t>
  </si>
  <si>
    <t>UREDSKI MATERIJAL I OSTALI MATERIJALNI RASHODI</t>
  </si>
  <si>
    <t>PAPIREX d.o.o., VELIKA GORICA</t>
  </si>
  <si>
    <t>72432618326</t>
  </si>
  <si>
    <t>VELIKA GORICA</t>
  </si>
  <si>
    <t>OPTIMUS LAB d.o.o., ČAKOVEC</t>
  </si>
  <si>
    <t>71981294715</t>
  </si>
  <si>
    <t>Čakovec</t>
  </si>
  <si>
    <t>RAČUNALNE USLUGE</t>
  </si>
  <si>
    <t>KENCEK d.o.o. za usluge, proizv.trg i prij. ZAGREB</t>
  </si>
  <si>
    <t>70643024125</t>
  </si>
  <si>
    <t>USLUGE TEKUĆEG I INVESTICIJSKOG ODRŽAVANJA</t>
  </si>
  <si>
    <t>TELEMACH HRVATSKA d.o.o., ZAGREB</t>
  </si>
  <si>
    <t>70133616033</t>
  </si>
  <si>
    <t>Zagreb</t>
  </si>
  <si>
    <t>TENA-G d.o.o., PREGRADA</t>
  </si>
  <si>
    <t>68171222068</t>
  </si>
  <si>
    <t>PREGRADA</t>
  </si>
  <si>
    <t>SITNI INVENTAR I AUTO GUME</t>
  </si>
  <si>
    <t>HEP-OPSKRBA D.O.O., ZAGREB</t>
  </si>
  <si>
    <t>63073332379</t>
  </si>
  <si>
    <t>ENERGIJA</t>
  </si>
  <si>
    <t>KONZUM PLUS D.O.O., ZAGREB</t>
  </si>
  <si>
    <t>62226620908</t>
  </si>
  <si>
    <t>GRADSKI URED ZA OBNOVU,IZG.PROST.UREĐ.,GRAD.I KOM POSL. ZAGREB</t>
  </si>
  <si>
    <t>61817894937</t>
  </si>
  <si>
    <t>ALCA ZAGREB d.o.o., ZAGREB</t>
  </si>
  <si>
    <t>58353015102</t>
  </si>
  <si>
    <t>IGO-MAT d.o.o., BREGANA</t>
  </si>
  <si>
    <t>55662000497</t>
  </si>
  <si>
    <t>Bregana</t>
  </si>
  <si>
    <t>CWS d.o.o. tekstilservis ,ZAGREB</t>
  </si>
  <si>
    <t>51026536351</t>
  </si>
  <si>
    <t>VINDIJA, D.D.-PREHRAMBENA IND.,VARAŽDIN</t>
  </si>
  <si>
    <t>44138062462</t>
  </si>
  <si>
    <t>VARAŽDIN</t>
  </si>
  <si>
    <t>HEP-PLIN D.O.O., OSIJEK</t>
  </si>
  <si>
    <t>41317489366</t>
  </si>
  <si>
    <t>Osijek</t>
  </si>
  <si>
    <t>REPUBLIKA HRVATSKA V.D. JAVNOG BILJEŽNIKA ANDRIJA VUGER, SESVETE</t>
  </si>
  <si>
    <t>40530769571</t>
  </si>
  <si>
    <t>Pristojbe i naknade</t>
  </si>
  <si>
    <t>EUROPEA COMPANY d.o.o., Zagreb- Novi Zagreb</t>
  </si>
  <si>
    <t>39831275183</t>
  </si>
  <si>
    <t>Zagreb-Novi Zagreb</t>
  </si>
  <si>
    <t>SCHINDLER HRVATSKA d.o.o., ZAGREB</t>
  </si>
  <si>
    <t>39551305526</t>
  </si>
  <si>
    <t>Nastavni zavod za javno zdravstvo Dr.Andrija Štampar,Zagreb</t>
  </si>
  <si>
    <t>33392005961</t>
  </si>
  <si>
    <t>OOPG MLAĐEN, DUBRAVA</t>
  </si>
  <si>
    <t>33360385415</t>
  </si>
  <si>
    <t>DUBRAVA</t>
  </si>
  <si>
    <t>DOBRO RJEŠENJE d.o.o., Zagreb</t>
  </si>
  <si>
    <t>33104804103</t>
  </si>
  <si>
    <t>ZLATNI PENZL, VL.MATO CVITANOVIĆ, GRAD ZAGREB</t>
  </si>
  <si>
    <t>30860019211</t>
  </si>
  <si>
    <t>GRADSKO KAZALIŠTE "TREŠNJA ", ZAGREB</t>
  </si>
  <si>
    <t>28265486672</t>
  </si>
  <si>
    <t>SIGMA PLUS d.o.o., MAKARSKA</t>
  </si>
  <si>
    <t>25878895282</t>
  </si>
  <si>
    <t>MAKARSKA</t>
  </si>
  <si>
    <t>MATERIJAL I DIJELOVI ZA TEKUĆE I INVESTICIJSKO ODRŽAVANJE</t>
  </si>
  <si>
    <t>PODRAVKA d.od., KOPRIVNICA</t>
  </si>
  <si>
    <t>18928523252</t>
  </si>
  <si>
    <t>KOPRIVNICA</t>
  </si>
  <si>
    <t>EKO DIMNJAK D.O.O., SESVETE</t>
  </si>
  <si>
    <t>18882142315</t>
  </si>
  <si>
    <t>DRŽAVNI PRORAČUN REPUBLIKE HRVATSKE</t>
  </si>
  <si>
    <t>18683136487</t>
  </si>
  <si>
    <t>AKD-ZAŠTITA D.O.O., ZAGREB</t>
  </si>
  <si>
    <t>09253797076</t>
  </si>
  <si>
    <t>INTELEKTUALNE I OSOBNE USLUGE</t>
  </si>
  <si>
    <t>NAKNADE ZA RAD PREDSTAVNIČKIH I IZVRŠNIH TIJELA I SLIČNO</t>
  </si>
  <si>
    <t>BANKARSKE USLUGE I USLUGE PLATNOG PROMETA</t>
  </si>
  <si>
    <t>NAKNADE GRAĐANIMA I KUĆANSTVIMA U NOVCU</t>
  </si>
  <si>
    <t>Sveukupno:</t>
  </si>
  <si>
    <t>PLAĆA PRODUŽENI BORAVAK 03/2024</t>
  </si>
  <si>
    <t>BRUTO PLAĆA</t>
  </si>
  <si>
    <t>OSNOVNO ZDRAVSTVENO OSIGURANJE</t>
  </si>
  <si>
    <t>NAKNADA ZA PRIJEVOZ</t>
  </si>
  <si>
    <t>PLAĆA EU POMOĆNICI 03/2024</t>
  </si>
  <si>
    <t>PLAĆA POMOĆNICI 03/2024</t>
  </si>
  <si>
    <t>PLAĆA VIKENDOM U SPORTSKE DVORANE 03/2024</t>
  </si>
  <si>
    <t>PLAĆA MINISTARSTVO 03/24</t>
  </si>
  <si>
    <t>NAKNADA ZA NEZAPOŠLJAVANJE INVALIDA 03/2024</t>
  </si>
  <si>
    <t>NOVČ. NAK.POSLODAVCA ZBOG NEZAPOŠLJ.OSOBA S INVALIDITETOM</t>
  </si>
  <si>
    <t>SLUŽBENA RADNA I ZAŠTITNA ODJEĆA</t>
  </si>
  <si>
    <t>OSTALE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</si>
</sst>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93"/>
  <sheetViews>
    <sheetView tabSelected="1" topLeftCell="A40" zoomScaleNormal="100" workbookViewId="0">
      <selection activeCell="F57" sqref="F5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172.53</v>
      </c>
      <c r="E7" s="10">
        <v>3236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172.53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331.36</v>
      </c>
      <c r="E9" s="10">
        <v>3227</v>
      </c>
      <c r="F9" s="27" t="s">
        <v>128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331.36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703.52</v>
      </c>
      <c r="E11" s="10">
        <v>3222</v>
      </c>
      <c r="F11" s="27" t="s">
        <v>21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703.52</v>
      </c>
      <c r="E12" s="24"/>
      <c r="F12" s="26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360</v>
      </c>
      <c r="E13" s="10">
        <v>3299</v>
      </c>
      <c r="F13" s="27" t="s">
        <v>25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360</v>
      </c>
      <c r="E14" s="24"/>
      <c r="F14" s="26"/>
    </row>
    <row r="15" spans="1:6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3239</v>
      </c>
      <c r="F15" s="27" t="s">
        <v>28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1.66</v>
      </c>
      <c r="E16" s="24"/>
      <c r="F16" s="26"/>
    </row>
    <row r="17" spans="1:6" x14ac:dyDescent="0.25">
      <c r="A17" s="9" t="s">
        <v>29</v>
      </c>
      <c r="B17" s="14" t="s">
        <v>30</v>
      </c>
      <c r="C17" s="10" t="s">
        <v>12</v>
      </c>
      <c r="D17" s="18">
        <v>653.19000000000005</v>
      </c>
      <c r="E17" s="10">
        <v>3234</v>
      </c>
      <c r="F17" s="27" t="s">
        <v>31</v>
      </c>
    </row>
    <row r="18" spans="1:6" x14ac:dyDescent="0.25">
      <c r="A18" s="9"/>
      <c r="B18" s="14"/>
      <c r="C18" s="10"/>
      <c r="D18" s="18">
        <v>5.95</v>
      </c>
      <c r="E18" s="10">
        <v>3433</v>
      </c>
      <c r="F18" s="28" t="s">
        <v>32</v>
      </c>
    </row>
    <row r="19" spans="1:6" ht="27" customHeight="1" thickBot="1" x14ac:dyDescent="0.3">
      <c r="A19" s="22" t="s">
        <v>14</v>
      </c>
      <c r="B19" s="23"/>
      <c r="C19" s="24"/>
      <c r="D19" s="25">
        <f>SUM(D17:D18)</f>
        <v>659.1400000000001</v>
      </c>
      <c r="E19" s="24"/>
      <c r="F19" s="26"/>
    </row>
    <row r="20" spans="1:6" x14ac:dyDescent="0.25">
      <c r="A20" s="9" t="s">
        <v>33</v>
      </c>
      <c r="B20" s="14" t="s">
        <v>34</v>
      </c>
      <c r="C20" s="10" t="s">
        <v>12</v>
      </c>
      <c r="D20" s="18">
        <v>19.239999999999998</v>
      </c>
      <c r="E20" s="10">
        <v>3231</v>
      </c>
      <c r="F20" s="27" t="s">
        <v>35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19.239999999999998</v>
      </c>
      <c r="E21" s="24"/>
      <c r="F21" s="26"/>
    </row>
    <row r="22" spans="1:6" x14ac:dyDescent="0.25">
      <c r="A22" s="9" t="s">
        <v>36</v>
      </c>
      <c r="B22" s="14" t="s">
        <v>37</v>
      </c>
      <c r="C22" s="10" t="s">
        <v>38</v>
      </c>
      <c r="D22" s="18">
        <v>200</v>
      </c>
      <c r="E22" s="10">
        <v>3299</v>
      </c>
      <c r="F22" s="27" t="s">
        <v>25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200</v>
      </c>
      <c r="E23" s="24"/>
      <c r="F23" s="26"/>
    </row>
    <row r="24" spans="1:6" x14ac:dyDescent="0.25">
      <c r="A24" s="9" t="s">
        <v>39</v>
      </c>
      <c r="B24" s="14" t="s">
        <v>40</v>
      </c>
      <c r="C24" s="10" t="s">
        <v>12</v>
      </c>
      <c r="D24" s="18">
        <v>644.26</v>
      </c>
      <c r="E24" s="10">
        <v>3222</v>
      </c>
      <c r="F24" s="27" t="s">
        <v>21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644.26</v>
      </c>
      <c r="E25" s="24"/>
      <c r="F25" s="26"/>
    </row>
    <row r="26" spans="1:6" x14ac:dyDescent="0.25">
      <c r="A26" s="9" t="s">
        <v>41</v>
      </c>
      <c r="B26" s="14" t="s">
        <v>42</v>
      </c>
      <c r="C26" s="10" t="s">
        <v>12</v>
      </c>
      <c r="D26" s="18">
        <v>45.79</v>
      </c>
      <c r="E26" s="10">
        <v>3221</v>
      </c>
      <c r="F26" s="27" t="s">
        <v>43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45.79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326.88</v>
      </c>
      <c r="E28" s="10">
        <v>3221</v>
      </c>
      <c r="F28" s="27" t="s">
        <v>43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326.88</v>
      </c>
      <c r="E29" s="24"/>
      <c r="F29" s="26"/>
    </row>
    <row r="30" spans="1:6" x14ac:dyDescent="0.25">
      <c r="A30" s="9" t="s">
        <v>47</v>
      </c>
      <c r="B30" s="14" t="s">
        <v>48</v>
      </c>
      <c r="C30" s="10" t="s">
        <v>49</v>
      </c>
      <c r="D30" s="18">
        <v>116.14</v>
      </c>
      <c r="E30" s="10">
        <v>3238</v>
      </c>
      <c r="F30" s="27" t="s">
        <v>50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116.14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12</v>
      </c>
      <c r="D32" s="18">
        <v>90.3</v>
      </c>
      <c r="E32" s="10">
        <v>3232</v>
      </c>
      <c r="F32" s="27" t="s">
        <v>53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90.3</v>
      </c>
      <c r="E33" s="24"/>
      <c r="F33" s="26"/>
    </row>
    <row r="34" spans="1:6" x14ac:dyDescent="0.25">
      <c r="A34" s="9" t="s">
        <v>54</v>
      </c>
      <c r="B34" s="14" t="s">
        <v>55</v>
      </c>
      <c r="C34" s="10" t="s">
        <v>56</v>
      </c>
      <c r="D34" s="18">
        <v>4.97</v>
      </c>
      <c r="E34" s="10">
        <v>3231</v>
      </c>
      <c r="F34" s="27" t="s">
        <v>35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4.97</v>
      </c>
      <c r="E35" s="24"/>
      <c r="F35" s="26"/>
    </row>
    <row r="36" spans="1:6" x14ac:dyDescent="0.25">
      <c r="A36" s="9" t="s">
        <v>57</v>
      </c>
      <c r="B36" s="14" t="s">
        <v>58</v>
      </c>
      <c r="C36" s="10" t="s">
        <v>59</v>
      </c>
      <c r="D36" s="18">
        <v>508.94</v>
      </c>
      <c r="E36" s="10">
        <v>3225</v>
      </c>
      <c r="F36" s="27" t="s">
        <v>60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508.94</v>
      </c>
      <c r="E37" s="24"/>
      <c r="F37" s="26"/>
    </row>
    <row r="38" spans="1:6" x14ac:dyDescent="0.25">
      <c r="A38" s="9" t="s">
        <v>61</v>
      </c>
      <c r="B38" s="14" t="s">
        <v>62</v>
      </c>
      <c r="C38" s="10" t="s">
        <v>12</v>
      </c>
      <c r="D38" s="18">
        <v>1550</v>
      </c>
      <c r="E38" s="10">
        <v>3223</v>
      </c>
      <c r="F38" s="27" t="s">
        <v>63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1550</v>
      </c>
      <c r="E39" s="24"/>
      <c r="F39" s="26"/>
    </row>
    <row r="40" spans="1:6" x14ac:dyDescent="0.25">
      <c r="A40" s="9" t="s">
        <v>64</v>
      </c>
      <c r="B40" s="14" t="s">
        <v>65</v>
      </c>
      <c r="C40" s="10" t="s">
        <v>12</v>
      </c>
      <c r="D40" s="18">
        <v>2156.87</v>
      </c>
      <c r="E40" s="10">
        <v>3222</v>
      </c>
      <c r="F40" s="27" t="s">
        <v>21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2156.87</v>
      </c>
      <c r="E41" s="24"/>
      <c r="F41" s="26"/>
    </row>
    <row r="42" spans="1:6" x14ac:dyDescent="0.25">
      <c r="A42" s="9" t="s">
        <v>66</v>
      </c>
      <c r="B42" s="14" t="s">
        <v>67</v>
      </c>
      <c r="C42" s="10" t="s">
        <v>12</v>
      </c>
      <c r="D42" s="18">
        <v>13.31</v>
      </c>
      <c r="E42" s="10">
        <v>3234</v>
      </c>
      <c r="F42" s="27" t="s">
        <v>31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13.31</v>
      </c>
      <c r="E43" s="24"/>
      <c r="F43" s="26"/>
    </row>
    <row r="44" spans="1:6" x14ac:dyDescent="0.25">
      <c r="A44" s="9" t="s">
        <v>68</v>
      </c>
      <c r="B44" s="14" t="s">
        <v>69</v>
      </c>
      <c r="C44" s="10" t="s">
        <v>12</v>
      </c>
      <c r="D44" s="18">
        <v>74.33</v>
      </c>
      <c r="E44" s="10">
        <v>3221</v>
      </c>
      <c r="F44" s="27" t="s">
        <v>43</v>
      </c>
    </row>
    <row r="45" spans="1:6" x14ac:dyDescent="0.25">
      <c r="A45" s="9"/>
      <c r="B45" s="14"/>
      <c r="C45" s="10"/>
      <c r="D45" s="18">
        <v>767.12</v>
      </c>
      <c r="E45" s="10">
        <v>3225</v>
      </c>
      <c r="F45" s="28" t="s">
        <v>60</v>
      </c>
    </row>
    <row r="46" spans="1:6" ht="27" customHeight="1" thickBot="1" x14ac:dyDescent="0.3">
      <c r="A46" s="22" t="s">
        <v>14</v>
      </c>
      <c r="B46" s="23"/>
      <c r="C46" s="24"/>
      <c r="D46" s="25">
        <f>SUM(D44:D45)</f>
        <v>841.45</v>
      </c>
      <c r="E46" s="24"/>
      <c r="F46" s="26"/>
    </row>
    <row r="47" spans="1:6" x14ac:dyDescent="0.25">
      <c r="A47" s="9" t="s">
        <v>70</v>
      </c>
      <c r="B47" s="14" t="s">
        <v>71</v>
      </c>
      <c r="C47" s="10" t="s">
        <v>72</v>
      </c>
      <c r="D47" s="18">
        <v>521.74</v>
      </c>
      <c r="E47" s="10">
        <v>3222</v>
      </c>
      <c r="F47" s="27" t="s">
        <v>21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521.74</v>
      </c>
      <c r="E48" s="24"/>
      <c r="F48" s="26"/>
    </row>
    <row r="49" spans="1:6" x14ac:dyDescent="0.25">
      <c r="A49" s="9" t="s">
        <v>73</v>
      </c>
      <c r="B49" s="14" t="s">
        <v>74</v>
      </c>
      <c r="C49" s="10" t="s">
        <v>12</v>
      </c>
      <c r="D49" s="18">
        <v>103.99</v>
      </c>
      <c r="E49" s="10">
        <v>3221</v>
      </c>
      <c r="F49" s="27" t="s">
        <v>43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103.99</v>
      </c>
      <c r="E50" s="24"/>
      <c r="F50" s="26"/>
    </row>
    <row r="51" spans="1:6" x14ac:dyDescent="0.25">
      <c r="A51" s="9" t="s">
        <v>75</v>
      </c>
      <c r="B51" s="14" t="s">
        <v>76</v>
      </c>
      <c r="C51" s="10" t="s">
        <v>77</v>
      </c>
      <c r="D51" s="18">
        <v>2180.71</v>
      </c>
      <c r="E51" s="10">
        <v>3222</v>
      </c>
      <c r="F51" s="27" t="s">
        <v>21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2180.71</v>
      </c>
      <c r="E52" s="24"/>
      <c r="F52" s="26"/>
    </row>
    <row r="53" spans="1:6" x14ac:dyDescent="0.25">
      <c r="A53" s="9" t="s">
        <v>78</v>
      </c>
      <c r="B53" s="14" t="s">
        <v>79</v>
      </c>
      <c r="C53" s="10" t="s">
        <v>80</v>
      </c>
      <c r="D53" s="18">
        <v>4072.16</v>
      </c>
      <c r="E53" s="10">
        <v>3223</v>
      </c>
      <c r="F53" s="27" t="s">
        <v>63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4072.16</v>
      </c>
      <c r="E54" s="24"/>
      <c r="F54" s="26"/>
    </row>
    <row r="55" spans="1:6" x14ac:dyDescent="0.25">
      <c r="A55" s="9" t="s">
        <v>81</v>
      </c>
      <c r="B55" s="14" t="s">
        <v>82</v>
      </c>
      <c r="C55" s="10" t="s">
        <v>17</v>
      </c>
      <c r="D55" s="18">
        <v>125.1</v>
      </c>
      <c r="E55" s="10">
        <v>3295</v>
      </c>
      <c r="F55" s="27" t="s">
        <v>83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125.1</v>
      </c>
      <c r="E56" s="24"/>
      <c r="F56" s="26"/>
    </row>
    <row r="57" spans="1:6" x14ac:dyDescent="0.25">
      <c r="A57" s="9" t="s">
        <v>84</v>
      </c>
      <c r="B57" s="14" t="s">
        <v>85</v>
      </c>
      <c r="C57" s="10" t="s">
        <v>86</v>
      </c>
      <c r="D57" s="18">
        <v>331.25</v>
      </c>
      <c r="E57" s="10">
        <v>3237</v>
      </c>
      <c r="F57" s="27" t="s">
        <v>129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331.25</v>
      </c>
      <c r="E58" s="24"/>
      <c r="F58" s="26"/>
    </row>
    <row r="59" spans="1:6" x14ac:dyDescent="0.25">
      <c r="A59" s="9" t="s">
        <v>87</v>
      </c>
      <c r="B59" s="14" t="s">
        <v>88</v>
      </c>
      <c r="C59" s="10" t="s">
        <v>12</v>
      </c>
      <c r="D59" s="18">
        <v>51.2</v>
      </c>
      <c r="E59" s="10">
        <v>3232</v>
      </c>
      <c r="F59" s="27" t="s">
        <v>53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51.2</v>
      </c>
      <c r="E60" s="24"/>
      <c r="F60" s="26"/>
    </row>
    <row r="61" spans="1:6" x14ac:dyDescent="0.25">
      <c r="A61" s="9" t="s">
        <v>89</v>
      </c>
      <c r="B61" s="14" t="s">
        <v>90</v>
      </c>
      <c r="C61" s="10" t="s">
        <v>12</v>
      </c>
      <c r="D61" s="18">
        <v>184.15</v>
      </c>
      <c r="E61" s="10">
        <v>3236</v>
      </c>
      <c r="F61" s="27" t="s">
        <v>13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184.15</v>
      </c>
      <c r="E62" s="24"/>
      <c r="F62" s="26"/>
    </row>
    <row r="63" spans="1:6" x14ac:dyDescent="0.25">
      <c r="A63" s="9" t="s">
        <v>91</v>
      </c>
      <c r="B63" s="14" t="s">
        <v>92</v>
      </c>
      <c r="C63" s="10" t="s">
        <v>93</v>
      </c>
      <c r="D63" s="18">
        <v>305.07</v>
      </c>
      <c r="E63" s="10">
        <v>3222</v>
      </c>
      <c r="F63" s="27" t="s">
        <v>21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305.07</v>
      </c>
      <c r="E64" s="24"/>
      <c r="F64" s="26"/>
    </row>
    <row r="65" spans="1:6" x14ac:dyDescent="0.25">
      <c r="A65" s="9" t="s">
        <v>94</v>
      </c>
      <c r="B65" s="14" t="s">
        <v>95</v>
      </c>
      <c r="C65" s="10" t="s">
        <v>56</v>
      </c>
      <c r="D65" s="18">
        <v>40.21</v>
      </c>
      <c r="E65" s="10">
        <v>3299</v>
      </c>
      <c r="F65" s="27" t="s">
        <v>25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40.21</v>
      </c>
      <c r="E66" s="24"/>
      <c r="F66" s="26"/>
    </row>
    <row r="67" spans="1:6" x14ac:dyDescent="0.25">
      <c r="A67" s="9" t="s">
        <v>96</v>
      </c>
      <c r="B67" s="14" t="s">
        <v>97</v>
      </c>
      <c r="C67" s="10" t="s">
        <v>17</v>
      </c>
      <c r="D67" s="18">
        <v>820.1</v>
      </c>
      <c r="E67" s="10">
        <v>3232</v>
      </c>
      <c r="F67" s="27" t="s">
        <v>53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820.1</v>
      </c>
      <c r="E68" s="24"/>
      <c r="F68" s="26"/>
    </row>
    <row r="69" spans="1:6" x14ac:dyDescent="0.25">
      <c r="A69" s="9" t="s">
        <v>98</v>
      </c>
      <c r="B69" s="14" t="s">
        <v>99</v>
      </c>
      <c r="C69" s="10" t="s">
        <v>12</v>
      </c>
      <c r="D69" s="18">
        <v>348</v>
      </c>
      <c r="E69" s="10">
        <v>3299</v>
      </c>
      <c r="F69" s="27" t="s">
        <v>25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348</v>
      </c>
      <c r="E70" s="24"/>
      <c r="F70" s="26"/>
    </row>
    <row r="71" spans="1:6" x14ac:dyDescent="0.25">
      <c r="A71" s="9" t="s">
        <v>100</v>
      </c>
      <c r="B71" s="14" t="s">
        <v>101</v>
      </c>
      <c r="C71" s="10" t="s">
        <v>102</v>
      </c>
      <c r="D71" s="18">
        <v>172.36</v>
      </c>
      <c r="E71" s="10">
        <v>3224</v>
      </c>
      <c r="F71" s="27" t="s">
        <v>103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172.36</v>
      </c>
      <c r="E72" s="24"/>
      <c r="F72" s="26"/>
    </row>
    <row r="73" spans="1:6" x14ac:dyDescent="0.25">
      <c r="A73" s="9" t="s">
        <v>104</v>
      </c>
      <c r="B73" s="14" t="s">
        <v>105</v>
      </c>
      <c r="C73" s="10" t="s">
        <v>106</v>
      </c>
      <c r="D73" s="18">
        <v>218.79</v>
      </c>
      <c r="E73" s="10">
        <v>3222</v>
      </c>
      <c r="F73" s="27" t="s">
        <v>21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218.79</v>
      </c>
      <c r="E74" s="24"/>
      <c r="F74" s="26"/>
    </row>
    <row r="75" spans="1:6" x14ac:dyDescent="0.25">
      <c r="A75" s="9" t="s">
        <v>107</v>
      </c>
      <c r="B75" s="14" t="s">
        <v>108</v>
      </c>
      <c r="C75" s="10" t="s">
        <v>17</v>
      </c>
      <c r="D75" s="18">
        <v>102.28</v>
      </c>
      <c r="E75" s="10">
        <v>3234</v>
      </c>
      <c r="F75" s="27" t="s">
        <v>31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102.28</v>
      </c>
      <c r="E76" s="24"/>
      <c r="F76" s="26"/>
    </row>
    <row r="77" spans="1:6" x14ac:dyDescent="0.25">
      <c r="A77" s="9" t="s">
        <v>109</v>
      </c>
      <c r="B77" s="14" t="s">
        <v>110</v>
      </c>
      <c r="C77" s="10" t="s">
        <v>12</v>
      </c>
      <c r="D77" s="18">
        <v>66.349999999999994</v>
      </c>
      <c r="E77" s="10">
        <v>3295</v>
      </c>
      <c r="F77" s="27" t="s">
        <v>83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66.349999999999994</v>
      </c>
      <c r="E78" s="24"/>
      <c r="F78" s="26"/>
    </row>
    <row r="79" spans="1:6" x14ac:dyDescent="0.25">
      <c r="A79" s="9" t="s">
        <v>111</v>
      </c>
      <c r="B79" s="14" t="s">
        <v>112</v>
      </c>
      <c r="C79" s="10" t="s">
        <v>12</v>
      </c>
      <c r="D79" s="18">
        <v>49.6</v>
      </c>
      <c r="E79" s="10">
        <v>3239</v>
      </c>
      <c r="F79" s="27" t="s">
        <v>28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49.6</v>
      </c>
      <c r="E80" s="24"/>
      <c r="F80" s="26"/>
    </row>
    <row r="81" spans="1:6" x14ac:dyDescent="0.25">
      <c r="A81" s="9" t="s">
        <v>118</v>
      </c>
      <c r="B81" s="14"/>
      <c r="C81" s="10"/>
      <c r="D81" s="18">
        <v>4226.3100000000004</v>
      </c>
      <c r="E81" s="10">
        <v>3111</v>
      </c>
      <c r="F81" s="27" t="s">
        <v>119</v>
      </c>
    </row>
    <row r="82" spans="1:6" x14ac:dyDescent="0.25">
      <c r="A82" s="9" t="s">
        <v>118</v>
      </c>
      <c r="B82" s="14"/>
      <c r="C82" s="10"/>
      <c r="D82" s="18">
        <v>697.34</v>
      </c>
      <c r="E82" s="10">
        <v>3132</v>
      </c>
      <c r="F82" s="28" t="s">
        <v>120</v>
      </c>
    </row>
    <row r="83" spans="1:6" x14ac:dyDescent="0.25">
      <c r="A83" s="9" t="s">
        <v>118</v>
      </c>
      <c r="B83" s="14"/>
      <c r="C83" s="10"/>
      <c r="D83" s="18">
        <v>91.58</v>
      </c>
      <c r="E83" s="10">
        <v>3212</v>
      </c>
      <c r="F83" s="28" t="s">
        <v>121</v>
      </c>
    </row>
    <row r="84" spans="1:6" x14ac:dyDescent="0.25">
      <c r="A84" s="9" t="s">
        <v>122</v>
      </c>
      <c r="B84" s="14"/>
      <c r="C84" s="10"/>
      <c r="D84" s="18">
        <v>3197.35</v>
      </c>
      <c r="E84" s="10">
        <v>3111</v>
      </c>
      <c r="F84" s="28" t="s">
        <v>119</v>
      </c>
    </row>
    <row r="85" spans="1:6" x14ac:dyDescent="0.25">
      <c r="A85" s="9" t="s">
        <v>122</v>
      </c>
      <c r="B85" s="14"/>
      <c r="C85" s="10"/>
      <c r="D85" s="18">
        <v>527.55999999999995</v>
      </c>
      <c r="E85" s="10">
        <v>3132</v>
      </c>
      <c r="F85" s="28" t="s">
        <v>120</v>
      </c>
    </row>
    <row r="86" spans="1:6" x14ac:dyDescent="0.25">
      <c r="A86" s="9" t="s">
        <v>122</v>
      </c>
      <c r="B86" s="14"/>
      <c r="C86" s="10"/>
      <c r="D86" s="18">
        <v>38.49</v>
      </c>
      <c r="E86" s="10">
        <v>3212</v>
      </c>
      <c r="F86" s="28" t="s">
        <v>121</v>
      </c>
    </row>
    <row r="87" spans="1:6" x14ac:dyDescent="0.25">
      <c r="A87" s="9" t="s">
        <v>123</v>
      </c>
      <c r="B87" s="14"/>
      <c r="C87" s="10"/>
      <c r="D87" s="18">
        <v>6357.33</v>
      </c>
      <c r="E87" s="10">
        <v>3111</v>
      </c>
      <c r="F87" s="28" t="s">
        <v>119</v>
      </c>
    </row>
    <row r="88" spans="1:6" x14ac:dyDescent="0.25">
      <c r="A88" s="9" t="s">
        <v>123</v>
      </c>
      <c r="B88" s="14"/>
      <c r="C88" s="10"/>
      <c r="D88" s="18">
        <v>1048.96</v>
      </c>
      <c r="E88" s="10">
        <v>3132</v>
      </c>
      <c r="F88" s="28" t="s">
        <v>120</v>
      </c>
    </row>
    <row r="89" spans="1:6" x14ac:dyDescent="0.25">
      <c r="A89" s="9" t="s">
        <v>123</v>
      </c>
      <c r="B89" s="14"/>
      <c r="C89" s="10"/>
      <c r="D89" s="18">
        <v>133.68</v>
      </c>
      <c r="E89" s="10">
        <v>3212</v>
      </c>
      <c r="F89" s="28" t="s">
        <v>121</v>
      </c>
    </row>
    <row r="90" spans="1:6" x14ac:dyDescent="0.25">
      <c r="A90" s="9" t="s">
        <v>124</v>
      </c>
      <c r="B90" s="14"/>
      <c r="C90" s="10"/>
      <c r="D90" s="18">
        <v>1062.07</v>
      </c>
      <c r="E90" s="10">
        <v>3111</v>
      </c>
      <c r="F90" s="28" t="s">
        <v>119</v>
      </c>
    </row>
    <row r="91" spans="1:6" x14ac:dyDescent="0.25">
      <c r="A91" s="9" t="s">
        <v>124</v>
      </c>
      <c r="B91" s="14"/>
      <c r="C91" s="10"/>
      <c r="D91" s="18">
        <v>175.24</v>
      </c>
      <c r="E91" s="10">
        <v>3132</v>
      </c>
      <c r="F91" s="28" t="s">
        <v>120</v>
      </c>
    </row>
    <row r="92" spans="1:6" x14ac:dyDescent="0.25">
      <c r="A92" s="9" t="s">
        <v>124</v>
      </c>
      <c r="B92" s="14"/>
      <c r="C92" s="10"/>
      <c r="D92" s="18">
        <v>38.49</v>
      </c>
      <c r="E92" s="10">
        <v>3212</v>
      </c>
      <c r="F92" s="28" t="s">
        <v>121</v>
      </c>
    </row>
    <row r="93" spans="1:6" x14ac:dyDescent="0.25">
      <c r="A93" s="9" t="s">
        <v>125</v>
      </c>
      <c r="B93" s="14"/>
      <c r="C93" s="10"/>
      <c r="D93" s="18">
        <v>101754.12</v>
      </c>
      <c r="E93" s="10">
        <v>3111</v>
      </c>
      <c r="F93" s="28" t="s">
        <v>119</v>
      </c>
    </row>
    <row r="94" spans="1:6" x14ac:dyDescent="0.25">
      <c r="A94" s="9" t="s">
        <v>125</v>
      </c>
      <c r="B94" s="14"/>
      <c r="C94" s="10"/>
      <c r="D94" s="18">
        <v>17388.98</v>
      </c>
      <c r="E94" s="10">
        <v>3132</v>
      </c>
      <c r="F94" s="28" t="s">
        <v>120</v>
      </c>
    </row>
    <row r="95" spans="1:6" x14ac:dyDescent="0.25">
      <c r="A95" s="9" t="s">
        <v>125</v>
      </c>
      <c r="B95" s="14"/>
      <c r="C95" s="10"/>
      <c r="D95" s="18">
        <v>1912.04</v>
      </c>
      <c r="E95" s="10">
        <v>3212</v>
      </c>
      <c r="F95" s="28" t="s">
        <v>121</v>
      </c>
    </row>
    <row r="96" spans="1:6" x14ac:dyDescent="0.25">
      <c r="A96" s="9" t="s">
        <v>126</v>
      </c>
      <c r="B96" s="14"/>
      <c r="C96" s="10"/>
      <c r="D96" s="18">
        <v>168</v>
      </c>
      <c r="E96" s="10">
        <v>32955</v>
      </c>
      <c r="F96" s="28" t="s">
        <v>127</v>
      </c>
    </row>
    <row r="97" spans="1:6" x14ac:dyDescent="0.25">
      <c r="A97" s="9"/>
      <c r="B97" s="14"/>
      <c r="C97" s="10"/>
      <c r="D97" s="18">
        <v>8</v>
      </c>
      <c r="E97" s="10">
        <v>3221</v>
      </c>
      <c r="F97" s="28" t="s">
        <v>43</v>
      </c>
    </row>
    <row r="98" spans="1:6" x14ac:dyDescent="0.25">
      <c r="A98" s="9"/>
      <c r="B98" s="14"/>
      <c r="C98" s="10"/>
      <c r="D98" s="18">
        <v>41.3</v>
      </c>
      <c r="E98" s="10">
        <v>3221</v>
      </c>
      <c r="F98" s="28" t="s">
        <v>43</v>
      </c>
    </row>
    <row r="99" spans="1:6" x14ac:dyDescent="0.25">
      <c r="A99" s="9"/>
      <c r="B99" s="14"/>
      <c r="C99" s="10"/>
      <c r="D99" s="18">
        <v>95.63</v>
      </c>
      <c r="E99" s="10">
        <v>3223</v>
      </c>
      <c r="F99" s="28" t="s">
        <v>63</v>
      </c>
    </row>
    <row r="100" spans="1:6" x14ac:dyDescent="0.25">
      <c r="A100" s="9"/>
      <c r="B100" s="14"/>
      <c r="C100" s="10"/>
      <c r="D100" s="18">
        <v>250.65</v>
      </c>
      <c r="E100" s="10">
        <v>3224</v>
      </c>
      <c r="F100" s="28" t="s">
        <v>103</v>
      </c>
    </row>
    <row r="101" spans="1:6" x14ac:dyDescent="0.25">
      <c r="A101" s="9"/>
      <c r="B101" s="14"/>
      <c r="C101" s="10"/>
      <c r="D101" s="18">
        <v>15.8</v>
      </c>
      <c r="E101" s="10">
        <v>3231</v>
      </c>
      <c r="F101" s="28" t="s">
        <v>35</v>
      </c>
    </row>
    <row r="102" spans="1:6" x14ac:dyDescent="0.25">
      <c r="A102" s="9"/>
      <c r="B102" s="14"/>
      <c r="C102" s="10"/>
      <c r="D102" s="18">
        <v>27.86</v>
      </c>
      <c r="E102" s="10">
        <v>3231</v>
      </c>
      <c r="F102" s="28" t="s">
        <v>35</v>
      </c>
    </row>
    <row r="103" spans="1:6" x14ac:dyDescent="0.25">
      <c r="A103" s="9"/>
      <c r="B103" s="14"/>
      <c r="C103" s="10"/>
      <c r="D103" s="18">
        <v>68.69</v>
      </c>
      <c r="E103" s="10">
        <v>3237</v>
      </c>
      <c r="F103" s="28" t="s">
        <v>113</v>
      </c>
    </row>
    <row r="104" spans="1:6" x14ac:dyDescent="0.25">
      <c r="A104" s="9"/>
      <c r="B104" s="14"/>
      <c r="C104" s="10"/>
      <c r="D104" s="18">
        <v>363.16</v>
      </c>
      <c r="E104" s="10">
        <v>3291</v>
      </c>
      <c r="F104" s="28" t="s">
        <v>114</v>
      </c>
    </row>
    <row r="105" spans="1:6" x14ac:dyDescent="0.25">
      <c r="A105" s="9"/>
      <c r="B105" s="14"/>
      <c r="C105" s="10"/>
      <c r="D105" s="18">
        <v>7.95</v>
      </c>
      <c r="E105" s="10">
        <v>3299</v>
      </c>
      <c r="F105" s="28" t="s">
        <v>25</v>
      </c>
    </row>
    <row r="106" spans="1:6" x14ac:dyDescent="0.25">
      <c r="A106" s="9"/>
      <c r="B106" s="14"/>
      <c r="C106" s="10"/>
      <c r="D106" s="18">
        <v>125.44</v>
      </c>
      <c r="E106" s="10">
        <v>3431</v>
      </c>
      <c r="F106" s="28" t="s">
        <v>115</v>
      </c>
    </row>
    <row r="107" spans="1:6" x14ac:dyDescent="0.25">
      <c r="A107" s="9"/>
      <c r="B107" s="14"/>
      <c r="C107" s="10"/>
      <c r="D107" s="18">
        <v>676.84</v>
      </c>
      <c r="E107" s="10">
        <v>3721</v>
      </c>
      <c r="F107" s="28" t="s">
        <v>116</v>
      </c>
    </row>
    <row r="108" spans="1:6" ht="21" customHeight="1" thickBot="1" x14ac:dyDescent="0.3">
      <c r="A108" s="22" t="s">
        <v>14</v>
      </c>
      <c r="B108" s="23"/>
      <c r="C108" s="24"/>
      <c r="D108" s="25">
        <f>SUM(D81:D107)</f>
        <v>140498.85999999999</v>
      </c>
      <c r="E108" s="24"/>
      <c r="F108" s="26"/>
    </row>
    <row r="109" spans="1:6" ht="15.75" thickBot="1" x14ac:dyDescent="0.3">
      <c r="A109" s="29" t="s">
        <v>117</v>
      </c>
      <c r="B109" s="30"/>
      <c r="C109" s="31"/>
      <c r="D109" s="32">
        <f>SUM(D8,D10,D12,D14,D16,D19,D21,D23,D25,D27,D29,D31,D33,D35,D37,D39,D41,D43,D46,D48,D50,D52,D54,D56,D58,D60,D62,D64,D66,D68,D70,D72,D74,D76,D78,D80,D108)</f>
        <v>158938.27999999997</v>
      </c>
      <c r="E109" s="31"/>
      <c r="F109" s="33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2024-05-13T05:23:26Z</cp:lastPrinted>
  <dcterms:created xsi:type="dcterms:W3CDTF">2024-03-05T11:42:46Z</dcterms:created>
  <dcterms:modified xsi:type="dcterms:W3CDTF">2024-05-13T12:11:42Z</dcterms:modified>
</cp:coreProperties>
</file>