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45" windowWidth="19155" windowHeight="11820"/>
  </bookViews>
  <sheets>
    <sheet name="List1" sheetId="1" r:id="rId1"/>
    <sheet name="List2" sheetId="2" r:id="rId2"/>
    <sheet name="List3" sheetId="3" r:id="rId3"/>
  </sheets>
  <calcPr calcId="171027"/>
</workbook>
</file>

<file path=xl/calcChain.xml><?xml version="1.0" encoding="utf-8"?>
<calcChain xmlns="http://schemas.openxmlformats.org/spreadsheetml/2006/main">
  <c r="H49" i="1" l="1"/>
  <c r="N56" i="1"/>
  <c r="N57" i="1"/>
  <c r="N55" i="1"/>
  <c r="K56" i="1"/>
  <c r="K57" i="1"/>
  <c r="K55" i="1"/>
  <c r="H56" i="1"/>
  <c r="H57" i="1"/>
  <c r="H55" i="1"/>
  <c r="E56" i="1"/>
  <c r="E57" i="1"/>
  <c r="E55" i="1"/>
  <c r="N52" i="1"/>
  <c r="N53" i="1"/>
  <c r="N51" i="1"/>
  <c r="K52" i="1"/>
  <c r="K53" i="1"/>
  <c r="K51" i="1"/>
  <c r="H52" i="1"/>
  <c r="H53" i="1"/>
  <c r="H51" i="1"/>
  <c r="E52" i="1"/>
  <c r="E53" i="1"/>
  <c r="E51" i="1"/>
  <c r="N48" i="1"/>
  <c r="N49" i="1"/>
  <c r="N47" i="1"/>
  <c r="K48" i="1"/>
  <c r="K49" i="1"/>
  <c r="K47" i="1"/>
  <c r="H48" i="1"/>
  <c r="H47" i="1"/>
  <c r="E48" i="1"/>
  <c r="E49" i="1"/>
  <c r="E47" i="1"/>
  <c r="N44" i="1"/>
  <c r="N45" i="1"/>
  <c r="N43" i="1"/>
  <c r="K44" i="1"/>
  <c r="K45" i="1"/>
  <c r="K43" i="1"/>
  <c r="H44" i="1"/>
  <c r="H45" i="1"/>
  <c r="H43" i="1"/>
  <c r="E44" i="1"/>
  <c r="E45" i="1"/>
  <c r="E43" i="1"/>
  <c r="N39" i="1"/>
  <c r="N40" i="1"/>
  <c r="N41" i="1"/>
  <c r="N38" i="1"/>
  <c r="K39" i="1"/>
  <c r="K40" i="1"/>
  <c r="K41" i="1"/>
  <c r="K38" i="1"/>
  <c r="H39" i="1"/>
  <c r="H40" i="1"/>
  <c r="H41" i="1"/>
  <c r="H38" i="1"/>
  <c r="E39" i="1"/>
  <c r="E40" i="1"/>
  <c r="E41" i="1"/>
  <c r="E38" i="1"/>
  <c r="O45" i="1" l="1"/>
  <c r="O40" i="1"/>
  <c r="O39" i="1"/>
  <c r="O38" i="1"/>
  <c r="O41" i="1"/>
  <c r="O43" i="1"/>
  <c r="O44" i="1"/>
  <c r="O52" i="1"/>
  <c r="O48" i="1"/>
  <c r="O47" i="1"/>
  <c r="O49" i="1"/>
  <c r="O51" i="1"/>
  <c r="O53" i="1"/>
  <c r="O56" i="1"/>
  <c r="O55" i="1"/>
  <c r="O57" i="1"/>
  <c r="N35" i="1"/>
  <c r="N36" i="1"/>
  <c r="N34" i="1"/>
  <c r="K35" i="1"/>
  <c r="K36" i="1"/>
  <c r="K34" i="1"/>
  <c r="H35" i="1"/>
  <c r="H36" i="1"/>
  <c r="H34" i="1"/>
  <c r="E35" i="1"/>
  <c r="E36" i="1"/>
  <c r="E34" i="1"/>
  <c r="N31" i="1"/>
  <c r="N32" i="1"/>
  <c r="N30" i="1"/>
  <c r="K31" i="1"/>
  <c r="K32" i="1"/>
  <c r="K30" i="1"/>
  <c r="H31" i="1"/>
  <c r="H32" i="1"/>
  <c r="H30" i="1"/>
  <c r="E31" i="1"/>
  <c r="E32" i="1"/>
  <c r="E30" i="1"/>
  <c r="N20" i="1"/>
  <c r="N21" i="1"/>
  <c r="N22" i="1"/>
  <c r="N23" i="1"/>
  <c r="N19" i="1"/>
  <c r="K20" i="1"/>
  <c r="K21" i="1"/>
  <c r="K22" i="1"/>
  <c r="K23" i="1"/>
  <c r="K19" i="1"/>
  <c r="H20" i="1"/>
  <c r="H21" i="1"/>
  <c r="H22" i="1"/>
  <c r="H23" i="1"/>
  <c r="H19" i="1"/>
  <c r="E20" i="1"/>
  <c r="E21" i="1"/>
  <c r="E22" i="1"/>
  <c r="E23" i="1"/>
  <c r="E19" i="1"/>
  <c r="N15" i="1"/>
  <c r="N16" i="1"/>
  <c r="N17" i="1"/>
  <c r="N14" i="1"/>
  <c r="K15" i="1"/>
  <c r="K16" i="1"/>
  <c r="K17" i="1"/>
  <c r="K14" i="1"/>
  <c r="H15" i="1"/>
  <c r="H16" i="1"/>
  <c r="H17" i="1"/>
  <c r="H14" i="1"/>
  <c r="E15" i="1"/>
  <c r="E16" i="1"/>
  <c r="E17" i="1"/>
  <c r="E14" i="1"/>
  <c r="N10" i="1"/>
  <c r="N11" i="1"/>
  <c r="N12" i="1"/>
  <c r="K10" i="1"/>
  <c r="K11" i="1"/>
  <c r="K12" i="1"/>
  <c r="H10" i="1"/>
  <c r="H11" i="1"/>
  <c r="H12" i="1"/>
  <c r="E10" i="1"/>
  <c r="E11" i="1"/>
  <c r="E12" i="1"/>
  <c r="O36" i="1" l="1"/>
  <c r="O30" i="1"/>
  <c r="O32" i="1"/>
  <c r="O31" i="1"/>
  <c r="O34" i="1"/>
  <c r="O35" i="1"/>
  <c r="O10" i="1"/>
  <c r="O11" i="1"/>
  <c r="O17" i="1"/>
  <c r="O12" i="1"/>
  <c r="O14" i="1"/>
  <c r="O16" i="1"/>
  <c r="O15" i="1"/>
  <c r="O20" i="1"/>
  <c r="O22" i="1"/>
  <c r="O23" i="1"/>
  <c r="O21" i="1"/>
  <c r="O19" i="1"/>
</calcChain>
</file>

<file path=xl/sharedStrings.xml><?xml version="1.0" encoding="utf-8"?>
<sst xmlns="http://schemas.openxmlformats.org/spreadsheetml/2006/main" count="124" uniqueCount="70">
  <si>
    <t>IME I PREZIME</t>
  </si>
  <si>
    <t>raz.</t>
  </si>
  <si>
    <t>E</t>
  </si>
  <si>
    <t>D</t>
  </si>
  <si>
    <t>UK</t>
  </si>
  <si>
    <t>kat.</t>
  </si>
  <si>
    <t>uk.</t>
  </si>
  <si>
    <t>mjesto</t>
  </si>
  <si>
    <t>SVEUKUP.</t>
  </si>
  <si>
    <t>PARALELNE RUČE</t>
  </si>
  <si>
    <t>PRESKOK</t>
  </si>
  <si>
    <t>PREČA</t>
  </si>
  <si>
    <t>T L O</t>
  </si>
  <si>
    <t>DJEČACI</t>
  </si>
  <si>
    <t>JUNIORI</t>
  </si>
  <si>
    <t>6.</t>
  </si>
  <si>
    <t>7.</t>
  </si>
  <si>
    <t>3.</t>
  </si>
  <si>
    <t>1.</t>
  </si>
  <si>
    <t>2.</t>
  </si>
  <si>
    <t>DJEVOJČICE</t>
  </si>
  <si>
    <t>MLAĐE KADETKINJE</t>
  </si>
  <si>
    <t>KADETKINJE</t>
  </si>
  <si>
    <t>STARIJE KADETKINJE</t>
  </si>
  <si>
    <t>MLAĐE JUNIORKE</t>
  </si>
  <si>
    <t>JUNIORKE</t>
  </si>
  <si>
    <t>STARIJE JUNIORKE</t>
  </si>
  <si>
    <t>mš</t>
  </si>
  <si>
    <t>4.</t>
  </si>
  <si>
    <t>ŠKOLSKO NATJECANJE</t>
  </si>
  <si>
    <t>S P O R T S K A    G I M N A S T I K A</t>
  </si>
  <si>
    <t>Sokolovac, 17.3. 2017.</t>
  </si>
  <si>
    <t xml:space="preserve">    Darko Kos</t>
  </si>
  <si>
    <t xml:space="preserve">      Emma Triplat</t>
  </si>
  <si>
    <t xml:space="preserve">      Ella Triplat</t>
  </si>
  <si>
    <t xml:space="preserve">      Ivona Lukan</t>
  </si>
  <si>
    <t xml:space="preserve">      Ema Dvekar</t>
  </si>
  <si>
    <t xml:space="preserve">      Sana Mujkić</t>
  </si>
  <si>
    <t xml:space="preserve">      Barbara Živko</t>
  </si>
  <si>
    <t xml:space="preserve">      Lucija Andrašić</t>
  </si>
  <si>
    <t xml:space="preserve">      Lana Kuzminski</t>
  </si>
  <si>
    <t xml:space="preserve">      Sara Rukavina</t>
  </si>
  <si>
    <t xml:space="preserve">      Petra Taši</t>
  </si>
  <si>
    <t xml:space="preserve">      Mihaela Klipić</t>
  </si>
  <si>
    <t xml:space="preserve">      Veronika Mađerić</t>
  </si>
  <si>
    <t xml:space="preserve">      Anamarija Živko</t>
  </si>
  <si>
    <t xml:space="preserve">      Matea Ćućić</t>
  </si>
  <si>
    <t xml:space="preserve">      Antonija Živko</t>
  </si>
  <si>
    <t xml:space="preserve">     Katarina Dvorski</t>
  </si>
  <si>
    <t xml:space="preserve">      Suzana Gregurić</t>
  </si>
  <si>
    <t xml:space="preserve">      Mirta Savić</t>
  </si>
  <si>
    <t xml:space="preserve">      Stevana Gojković</t>
  </si>
  <si>
    <t xml:space="preserve">      Matea Čenaki</t>
  </si>
  <si>
    <t xml:space="preserve">      Vanja Grubić</t>
  </si>
  <si>
    <t xml:space="preserve">      Lorena Milinković</t>
  </si>
  <si>
    <t xml:space="preserve">    Aleksandar Radmilović</t>
  </si>
  <si>
    <t xml:space="preserve">    Domagoj Vuk</t>
  </si>
  <si>
    <t xml:space="preserve">    Bruno Dević</t>
  </si>
  <si>
    <t xml:space="preserve">    Jasmin Strajnić</t>
  </si>
  <si>
    <t xml:space="preserve">    Robert Vuk</t>
  </si>
  <si>
    <t xml:space="preserve">    Vedran Vincek</t>
  </si>
  <si>
    <t xml:space="preserve">    Aljoša Mujkić</t>
  </si>
  <si>
    <t xml:space="preserve">    Karlo Lovković</t>
  </si>
  <si>
    <t xml:space="preserve">    Neven Vincek</t>
  </si>
  <si>
    <t xml:space="preserve">    Slaven Strajnić</t>
  </si>
  <si>
    <t xml:space="preserve">    Mitar Gojković</t>
  </si>
  <si>
    <t>GREDA</t>
  </si>
  <si>
    <t>DV. RUČE</t>
  </si>
  <si>
    <t>5.</t>
  </si>
  <si>
    <t>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</si>
</sst>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b/>
      <sz val="14"/>
      <color rgb="FF002060"/>
      <name val="Calibri"/>
      <family val="2"/>
      <charset val="238"/>
      <scheme val="minor"/>
    </font>
    <font>
      <b/>
      <sz val="13"/>
      <color rgb="FFC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sz val="4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5F8FF"/>
        <bgColor indexed="64"/>
      </patternFill>
    </fill>
    <fill>
      <patternFill patternType="solid">
        <fgColor rgb="FFF0F9E7"/>
        <bgColor indexed="64"/>
      </patternFill>
    </fill>
    <fill>
      <patternFill patternType="solid">
        <fgColor rgb="FFFFE7E7"/>
        <bgColor indexed="64"/>
      </patternFill>
    </fill>
    <fill>
      <patternFill patternType="solid">
        <fgColor rgb="FFFFFFD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8" fillId="2" borderId="10" xfId="0" applyFont="1" applyFill="1" applyBorder="1"/>
    <xf numFmtId="0" fontId="8" fillId="2" borderId="1" xfId="0" applyFont="1" applyFill="1" applyBorder="1" applyAlignment="1">
      <alignment horizontal="center"/>
    </xf>
    <xf numFmtId="0" fontId="8" fillId="2" borderId="7" xfId="0" applyFont="1" applyFill="1" applyBorder="1"/>
    <xf numFmtId="0" fontId="8" fillId="2" borderId="8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/>
    <xf numFmtId="0" fontId="1" fillId="0" borderId="1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9" fillId="4" borderId="10" xfId="0" applyNumberFormat="1" applyFont="1" applyFill="1" applyBorder="1"/>
    <xf numFmtId="0" fontId="9" fillId="4" borderId="1" xfId="0" applyNumberFormat="1" applyFont="1" applyFill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4" fillId="5" borderId="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0" fontId="5" fillId="0" borderId="11" xfId="0" applyNumberFormat="1" applyFont="1" applyBorder="1" applyAlignment="1">
      <alignment horizontal="center"/>
    </xf>
    <xf numFmtId="0" fontId="9" fillId="4" borderId="7" xfId="0" applyNumberFormat="1" applyFont="1" applyFill="1" applyBorder="1"/>
    <xf numFmtId="0" fontId="9" fillId="4" borderId="8" xfId="0" applyNumberFormat="1" applyFont="1" applyFill="1" applyBorder="1" applyAlignment="1">
      <alignment horizontal="center"/>
    </xf>
    <xf numFmtId="0" fontId="4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0" fillId="0" borderId="33" xfId="0" applyBorder="1" applyAlignment="1"/>
    <xf numFmtId="0" fontId="6" fillId="0" borderId="12" xfId="0" applyNumberFormat="1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0" fontId="6" fillId="0" borderId="13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6" fillId="0" borderId="14" xfId="0" applyNumberFormat="1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15" fillId="0" borderId="0" xfId="0" applyFont="1" applyAlignment="1"/>
    <xf numFmtId="0" fontId="0" fillId="0" borderId="32" xfId="0" applyBorder="1" applyAlignment="1"/>
    <xf numFmtId="0" fontId="2" fillId="0" borderId="1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0" fillId="0" borderId="0" xfId="0" applyFont="1" applyAlignment="1"/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/>
    <xf numFmtId="0" fontId="11" fillId="0" borderId="0" xfId="0" applyFont="1" applyAlignment="1">
      <alignment horizontal="center"/>
    </xf>
    <xf numFmtId="0" fontId="16" fillId="0" borderId="1" xfId="0" applyNumberFormat="1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FFFFD1"/>
      <color rgb="FFFFFFDD"/>
      <color rgb="FFFFE7E7"/>
      <color rgb="FFFFDDDD"/>
      <color rgb="FFF0F9E7"/>
      <color rgb="FFE5F8FF"/>
      <color rgb="FFE1F2CE"/>
      <color rgb="FFC9F1FF"/>
      <color rgb="FFFFFF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tabSelected="1" topLeftCell="B28" zoomScale="110" zoomScaleNormal="110" workbookViewId="0">
      <selection activeCell="Q40" sqref="Q40"/>
    </sheetView>
  </sheetViews>
  <sheetFormatPr defaultRowHeight="15" x14ac:dyDescent="0.25"/>
  <cols>
    <col min="1" max="1" width="29.42578125" customWidth="1"/>
    <col min="2" max="2" width="5.7109375" customWidth="1"/>
    <col min="15" max="15" width="12.5703125" customWidth="1"/>
  </cols>
  <sheetData>
    <row r="1" spans="1:17" x14ac:dyDescent="0.2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7" ht="26.25" x14ac:dyDescent="0.4">
      <c r="A2" s="67" t="s">
        <v>29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s="17" customFormat="1" ht="36" x14ac:dyDescent="0.55000000000000004">
      <c r="A3" s="68" t="s">
        <v>30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17" s="17" customFormat="1" ht="28.5" x14ac:dyDescent="0.45">
      <c r="A4" s="70" t="s">
        <v>31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5" spans="1:17" x14ac:dyDescent="0.2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</row>
    <row r="6" spans="1:17" ht="15.75" thickBot="1" x14ac:dyDescent="0.3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</row>
    <row r="7" spans="1:17" ht="18.75" x14ac:dyDescent="0.3">
      <c r="A7" s="54" t="s">
        <v>0</v>
      </c>
      <c r="B7" s="40" t="s">
        <v>1</v>
      </c>
      <c r="C7" s="54" t="s">
        <v>9</v>
      </c>
      <c r="D7" s="58"/>
      <c r="E7" s="40"/>
      <c r="F7" s="39" t="s">
        <v>10</v>
      </c>
      <c r="G7" s="58"/>
      <c r="H7" s="56"/>
      <c r="I7" s="54" t="s">
        <v>11</v>
      </c>
      <c r="J7" s="58"/>
      <c r="K7" s="40"/>
      <c r="L7" s="39" t="s">
        <v>12</v>
      </c>
      <c r="M7" s="58"/>
      <c r="N7" s="56"/>
      <c r="O7" s="59" t="s">
        <v>8</v>
      </c>
      <c r="P7" s="39" t="s">
        <v>7</v>
      </c>
      <c r="Q7" s="40"/>
    </row>
    <row r="8" spans="1:17" ht="19.5" thickBot="1" x14ac:dyDescent="0.35">
      <c r="A8" s="63"/>
      <c r="B8" s="65"/>
      <c r="C8" s="7" t="s">
        <v>2</v>
      </c>
      <c r="D8" s="8" t="s">
        <v>3</v>
      </c>
      <c r="E8" s="9" t="s">
        <v>4</v>
      </c>
      <c r="F8" s="10" t="s">
        <v>2</v>
      </c>
      <c r="G8" s="8" t="s">
        <v>3</v>
      </c>
      <c r="H8" s="11" t="s">
        <v>4</v>
      </c>
      <c r="I8" s="7" t="s">
        <v>2</v>
      </c>
      <c r="J8" s="8" t="s">
        <v>3</v>
      </c>
      <c r="K8" s="9" t="s">
        <v>4</v>
      </c>
      <c r="L8" s="10" t="s">
        <v>2</v>
      </c>
      <c r="M8" s="8" t="s">
        <v>3</v>
      </c>
      <c r="N8" s="11" t="s">
        <v>4</v>
      </c>
      <c r="O8" s="64"/>
      <c r="P8" s="12" t="s">
        <v>5</v>
      </c>
      <c r="Q8" s="9" t="s">
        <v>6</v>
      </c>
    </row>
    <row r="9" spans="1:17" ht="18.75" x14ac:dyDescent="0.3">
      <c r="A9" s="45" t="s">
        <v>13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7"/>
    </row>
    <row r="10" spans="1:17" ht="18.75" x14ac:dyDescent="0.3">
      <c r="A10" s="13" t="s">
        <v>65</v>
      </c>
      <c r="B10" s="14" t="s">
        <v>18</v>
      </c>
      <c r="C10" s="19">
        <v>4.5999999999999996</v>
      </c>
      <c r="D10" s="19">
        <v>3</v>
      </c>
      <c r="E10" s="20">
        <f t="shared" ref="E10:E12" si="0">C10+D10</f>
        <v>7.6</v>
      </c>
      <c r="F10" s="19">
        <v>8.1999999999999993</v>
      </c>
      <c r="G10" s="19">
        <v>10</v>
      </c>
      <c r="H10" s="20">
        <f t="shared" ref="H10:H12" si="1">F10+G10</f>
        <v>18.2</v>
      </c>
      <c r="I10" s="19">
        <v>3.4</v>
      </c>
      <c r="J10" s="19">
        <v>1</v>
      </c>
      <c r="K10" s="20">
        <f t="shared" ref="K10:K12" si="2">I10+J10</f>
        <v>4.4000000000000004</v>
      </c>
      <c r="L10" s="19">
        <v>5</v>
      </c>
      <c r="M10" s="19">
        <v>3</v>
      </c>
      <c r="N10" s="20">
        <f t="shared" ref="N10:N12" si="3">L10+M10</f>
        <v>8</v>
      </c>
      <c r="O10" s="21">
        <f t="shared" ref="O10:O12" si="4">E10+H10+K10+N10</f>
        <v>38.199999999999996</v>
      </c>
      <c r="P10" s="19">
        <v>2</v>
      </c>
      <c r="Q10" s="22">
        <v>11</v>
      </c>
    </row>
    <row r="11" spans="1:17" ht="18.75" x14ac:dyDescent="0.3">
      <c r="A11" s="13" t="s">
        <v>64</v>
      </c>
      <c r="B11" s="14" t="s">
        <v>19</v>
      </c>
      <c r="C11" s="19">
        <v>7.9</v>
      </c>
      <c r="D11" s="19">
        <v>7</v>
      </c>
      <c r="E11" s="20">
        <f t="shared" si="0"/>
        <v>14.9</v>
      </c>
      <c r="F11" s="19">
        <v>8.4</v>
      </c>
      <c r="G11" s="19">
        <v>10</v>
      </c>
      <c r="H11" s="20">
        <f t="shared" si="1"/>
        <v>18.399999999999999</v>
      </c>
      <c r="I11" s="19">
        <v>7.6</v>
      </c>
      <c r="J11" s="19">
        <v>9</v>
      </c>
      <c r="K11" s="20">
        <f t="shared" si="2"/>
        <v>16.600000000000001</v>
      </c>
      <c r="L11" s="19">
        <v>8.4</v>
      </c>
      <c r="M11" s="19">
        <v>10</v>
      </c>
      <c r="N11" s="20">
        <f t="shared" si="3"/>
        <v>18.399999999999999</v>
      </c>
      <c r="O11" s="21">
        <f t="shared" si="4"/>
        <v>68.3</v>
      </c>
      <c r="P11" s="19">
        <v>1</v>
      </c>
      <c r="Q11" s="22">
        <v>3</v>
      </c>
    </row>
    <row r="12" spans="1:17" ht="18.75" x14ac:dyDescent="0.3">
      <c r="A12" s="13" t="s">
        <v>63</v>
      </c>
      <c r="B12" s="14" t="s">
        <v>19</v>
      </c>
      <c r="C12" s="19">
        <v>5</v>
      </c>
      <c r="D12" s="19">
        <v>3.5</v>
      </c>
      <c r="E12" s="20">
        <f t="shared" si="0"/>
        <v>8.5</v>
      </c>
      <c r="F12" s="19">
        <v>0</v>
      </c>
      <c r="G12" s="19">
        <v>0</v>
      </c>
      <c r="H12" s="20">
        <f t="shared" si="1"/>
        <v>0</v>
      </c>
      <c r="I12" s="19">
        <v>7.2</v>
      </c>
      <c r="J12" s="19">
        <v>5.5</v>
      </c>
      <c r="K12" s="20">
        <f t="shared" si="2"/>
        <v>12.7</v>
      </c>
      <c r="L12" s="19">
        <v>7.2</v>
      </c>
      <c r="M12" s="19">
        <v>6.5</v>
      </c>
      <c r="N12" s="20">
        <f t="shared" si="3"/>
        <v>13.7</v>
      </c>
      <c r="O12" s="21">
        <f t="shared" si="4"/>
        <v>34.9</v>
      </c>
      <c r="P12" s="19">
        <v>3</v>
      </c>
      <c r="Q12" s="22">
        <v>12</v>
      </c>
    </row>
    <row r="13" spans="1:17" ht="18.75" x14ac:dyDescent="0.3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50"/>
    </row>
    <row r="14" spans="1:17" ht="18.75" x14ac:dyDescent="0.3">
      <c r="A14" s="13" t="s">
        <v>62</v>
      </c>
      <c r="B14" s="14" t="s">
        <v>17</v>
      </c>
      <c r="C14" s="19">
        <v>7.5</v>
      </c>
      <c r="D14" s="19">
        <v>7</v>
      </c>
      <c r="E14" s="20">
        <f>C14+D14</f>
        <v>14.5</v>
      </c>
      <c r="F14" s="19">
        <v>8.3000000000000007</v>
      </c>
      <c r="G14" s="19">
        <v>10</v>
      </c>
      <c r="H14" s="20">
        <f>F14+G14</f>
        <v>18.3</v>
      </c>
      <c r="I14" s="19">
        <v>7.4</v>
      </c>
      <c r="J14" s="19">
        <v>6</v>
      </c>
      <c r="K14" s="20">
        <f>I14+J14</f>
        <v>13.4</v>
      </c>
      <c r="L14" s="19">
        <v>7.6</v>
      </c>
      <c r="M14" s="19">
        <v>9</v>
      </c>
      <c r="N14" s="20">
        <f>L14+M14</f>
        <v>16.600000000000001</v>
      </c>
      <c r="O14" s="21">
        <f>E14+H14+K14+N14</f>
        <v>62.8</v>
      </c>
      <c r="P14" s="19">
        <v>2</v>
      </c>
      <c r="Q14" s="22">
        <v>5</v>
      </c>
    </row>
    <row r="15" spans="1:17" ht="18.75" x14ac:dyDescent="0.3">
      <c r="A15" s="13" t="s">
        <v>61</v>
      </c>
      <c r="B15" s="14" t="s">
        <v>17</v>
      </c>
      <c r="C15" s="19">
        <v>6.5</v>
      </c>
      <c r="D15" s="19">
        <v>7.5</v>
      </c>
      <c r="E15" s="20">
        <f t="shared" ref="E15:E17" si="5">C15+D15</f>
        <v>14</v>
      </c>
      <c r="F15" s="19">
        <v>9.1999999999999993</v>
      </c>
      <c r="G15" s="19">
        <v>10</v>
      </c>
      <c r="H15" s="20">
        <f t="shared" ref="H15:H17" si="6">F15+G15</f>
        <v>19.2</v>
      </c>
      <c r="I15" s="19">
        <v>6.2</v>
      </c>
      <c r="J15" s="19">
        <v>8</v>
      </c>
      <c r="K15" s="20">
        <f t="shared" ref="K15:K17" si="7">I15+J15</f>
        <v>14.2</v>
      </c>
      <c r="L15" s="19">
        <v>6.7</v>
      </c>
      <c r="M15" s="19">
        <v>9.5</v>
      </c>
      <c r="N15" s="20">
        <f t="shared" ref="N15:N17" si="8">L15+M15</f>
        <v>16.2</v>
      </c>
      <c r="O15" s="21">
        <f t="shared" ref="O15:O17" si="9">E15+H15+K15+N15</f>
        <v>63.600000000000009</v>
      </c>
      <c r="P15" s="19">
        <v>1</v>
      </c>
      <c r="Q15" s="22">
        <v>4</v>
      </c>
    </row>
    <row r="16" spans="1:17" ht="18.75" x14ac:dyDescent="0.3">
      <c r="A16" s="13" t="s">
        <v>60</v>
      </c>
      <c r="B16" s="14" t="s">
        <v>17</v>
      </c>
      <c r="C16" s="19">
        <v>6.1</v>
      </c>
      <c r="D16" s="19">
        <v>5.5</v>
      </c>
      <c r="E16" s="20">
        <f t="shared" si="5"/>
        <v>11.6</v>
      </c>
      <c r="F16" s="19">
        <v>8.3000000000000007</v>
      </c>
      <c r="G16" s="19">
        <v>10</v>
      </c>
      <c r="H16" s="20">
        <f t="shared" si="6"/>
        <v>18.3</v>
      </c>
      <c r="I16" s="19">
        <v>6.9</v>
      </c>
      <c r="J16" s="19">
        <v>2.5</v>
      </c>
      <c r="K16" s="20">
        <f t="shared" si="7"/>
        <v>9.4</v>
      </c>
      <c r="L16" s="19">
        <v>5.0999999999999996</v>
      </c>
      <c r="M16" s="19">
        <v>4.5</v>
      </c>
      <c r="N16" s="20">
        <f t="shared" si="8"/>
        <v>9.6</v>
      </c>
      <c r="O16" s="21">
        <f t="shared" si="9"/>
        <v>48.9</v>
      </c>
      <c r="P16" s="19">
        <v>4</v>
      </c>
      <c r="Q16" s="22">
        <v>10</v>
      </c>
    </row>
    <row r="17" spans="1:17" ht="18.75" x14ac:dyDescent="0.3">
      <c r="A17" s="13" t="s">
        <v>59</v>
      </c>
      <c r="B17" s="14" t="s">
        <v>17</v>
      </c>
      <c r="C17" s="19">
        <v>6.6</v>
      </c>
      <c r="D17" s="19">
        <v>5</v>
      </c>
      <c r="E17" s="20">
        <f t="shared" si="5"/>
        <v>11.6</v>
      </c>
      <c r="F17" s="19">
        <v>8.1999999999999993</v>
      </c>
      <c r="G17" s="19">
        <v>10</v>
      </c>
      <c r="H17" s="20">
        <f t="shared" si="6"/>
        <v>18.2</v>
      </c>
      <c r="I17" s="19">
        <v>6.7</v>
      </c>
      <c r="J17" s="19">
        <v>3.5</v>
      </c>
      <c r="K17" s="20">
        <f t="shared" si="7"/>
        <v>10.199999999999999</v>
      </c>
      <c r="L17" s="19">
        <v>7.1</v>
      </c>
      <c r="M17" s="19">
        <v>7</v>
      </c>
      <c r="N17" s="20">
        <f t="shared" si="8"/>
        <v>14.1</v>
      </c>
      <c r="O17" s="21">
        <f t="shared" si="9"/>
        <v>54.1</v>
      </c>
      <c r="P17" s="19">
        <v>3</v>
      </c>
      <c r="Q17" s="22">
        <v>8</v>
      </c>
    </row>
    <row r="18" spans="1:17" ht="18.75" x14ac:dyDescent="0.3">
      <c r="A18" s="51" t="s">
        <v>14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3"/>
    </row>
    <row r="19" spans="1:17" ht="18.75" x14ac:dyDescent="0.3">
      <c r="A19" s="13" t="s">
        <v>32</v>
      </c>
      <c r="B19" s="14" t="s">
        <v>15</v>
      </c>
      <c r="C19" s="19">
        <v>4.9000000000000004</v>
      </c>
      <c r="D19" s="19">
        <v>6</v>
      </c>
      <c r="E19" s="20">
        <f>C19+D19</f>
        <v>10.9</v>
      </c>
      <c r="F19" s="19">
        <v>8.9</v>
      </c>
      <c r="G19" s="19">
        <v>10</v>
      </c>
      <c r="H19" s="20">
        <f>F19+G19</f>
        <v>18.899999999999999</v>
      </c>
      <c r="I19" s="19">
        <v>6.4</v>
      </c>
      <c r="J19" s="19">
        <v>4.5</v>
      </c>
      <c r="K19" s="20">
        <f>I19+J19</f>
        <v>10.9</v>
      </c>
      <c r="L19" s="19">
        <v>6.1</v>
      </c>
      <c r="M19" s="19">
        <v>5.5</v>
      </c>
      <c r="N19" s="20">
        <f>L19+M19</f>
        <v>11.6</v>
      </c>
      <c r="O19" s="21">
        <f>E19+H19+K19+N19</f>
        <v>52.3</v>
      </c>
      <c r="P19" s="19">
        <v>5</v>
      </c>
      <c r="Q19" s="22">
        <v>9</v>
      </c>
    </row>
    <row r="20" spans="1:17" ht="18.75" x14ac:dyDescent="0.3">
      <c r="A20" s="13" t="s">
        <v>58</v>
      </c>
      <c r="B20" s="14" t="s">
        <v>15</v>
      </c>
      <c r="C20" s="19">
        <v>7.3</v>
      </c>
      <c r="D20" s="19">
        <v>6.5</v>
      </c>
      <c r="E20" s="20">
        <f t="shared" ref="E20:E23" si="10">C20+D20</f>
        <v>13.8</v>
      </c>
      <c r="F20" s="19">
        <v>8.9</v>
      </c>
      <c r="G20" s="19">
        <v>10</v>
      </c>
      <c r="H20" s="20">
        <f t="shared" ref="H20:H23" si="11">F20+G20</f>
        <v>18.899999999999999</v>
      </c>
      <c r="I20" s="19">
        <v>5.9</v>
      </c>
      <c r="J20" s="19">
        <v>10</v>
      </c>
      <c r="K20" s="20">
        <f t="shared" ref="K20:K23" si="12">I20+J20</f>
        <v>15.9</v>
      </c>
      <c r="L20" s="19">
        <v>5.4</v>
      </c>
      <c r="M20" s="19">
        <v>7.5</v>
      </c>
      <c r="N20" s="20">
        <f t="shared" ref="N20:N23" si="13">L20+M20</f>
        <v>12.9</v>
      </c>
      <c r="O20" s="21">
        <f t="shared" ref="O20:O23" si="14">E20+H20+K20+N20</f>
        <v>61.5</v>
      </c>
      <c r="P20" s="19">
        <v>3</v>
      </c>
      <c r="Q20" s="22">
        <v>6</v>
      </c>
    </row>
    <row r="21" spans="1:17" ht="18.75" x14ac:dyDescent="0.3">
      <c r="A21" s="13" t="s">
        <v>57</v>
      </c>
      <c r="B21" s="14" t="s">
        <v>16</v>
      </c>
      <c r="C21" s="19">
        <v>8.6</v>
      </c>
      <c r="D21" s="19">
        <v>7.5</v>
      </c>
      <c r="E21" s="20">
        <f t="shared" si="10"/>
        <v>16.100000000000001</v>
      </c>
      <c r="F21" s="19">
        <v>8.8000000000000007</v>
      </c>
      <c r="G21" s="19">
        <v>10</v>
      </c>
      <c r="H21" s="20">
        <f t="shared" si="11"/>
        <v>18.8</v>
      </c>
      <c r="I21" s="19">
        <v>8.6</v>
      </c>
      <c r="J21" s="19">
        <v>9</v>
      </c>
      <c r="K21" s="20">
        <f t="shared" si="12"/>
        <v>17.600000000000001</v>
      </c>
      <c r="L21" s="19">
        <v>8.9</v>
      </c>
      <c r="M21" s="19">
        <v>10</v>
      </c>
      <c r="N21" s="20">
        <f t="shared" si="13"/>
        <v>18.899999999999999</v>
      </c>
      <c r="O21" s="21">
        <f t="shared" si="14"/>
        <v>71.400000000000006</v>
      </c>
      <c r="P21" s="19">
        <v>2</v>
      </c>
      <c r="Q21" s="22">
        <v>2</v>
      </c>
    </row>
    <row r="22" spans="1:17" ht="18.75" x14ac:dyDescent="0.3">
      <c r="A22" s="13" t="s">
        <v>55</v>
      </c>
      <c r="B22" s="14" t="s">
        <v>16</v>
      </c>
      <c r="C22" s="19">
        <v>6.7</v>
      </c>
      <c r="D22" s="19">
        <v>7.5</v>
      </c>
      <c r="E22" s="20">
        <f t="shared" si="10"/>
        <v>14.2</v>
      </c>
      <c r="F22" s="19">
        <v>8.1999999999999993</v>
      </c>
      <c r="G22" s="19">
        <v>10</v>
      </c>
      <c r="H22" s="20">
        <f t="shared" si="11"/>
        <v>18.2</v>
      </c>
      <c r="I22" s="19">
        <v>7.6</v>
      </c>
      <c r="J22" s="19">
        <v>5.5</v>
      </c>
      <c r="K22" s="20">
        <f t="shared" si="12"/>
        <v>13.1</v>
      </c>
      <c r="L22" s="19">
        <v>7.4</v>
      </c>
      <c r="M22" s="19">
        <v>6.5</v>
      </c>
      <c r="N22" s="20">
        <f t="shared" si="13"/>
        <v>13.9</v>
      </c>
      <c r="O22" s="21">
        <f t="shared" si="14"/>
        <v>59.4</v>
      </c>
      <c r="P22" s="19">
        <v>4</v>
      </c>
      <c r="Q22" s="22">
        <v>7</v>
      </c>
    </row>
    <row r="23" spans="1:17" ht="19.5" thickBot="1" x14ac:dyDescent="0.35">
      <c r="A23" s="15" t="s">
        <v>56</v>
      </c>
      <c r="B23" s="16" t="s">
        <v>16</v>
      </c>
      <c r="C23" s="23">
        <v>7.9</v>
      </c>
      <c r="D23" s="23">
        <v>8.5</v>
      </c>
      <c r="E23" s="20">
        <f t="shared" si="10"/>
        <v>16.399999999999999</v>
      </c>
      <c r="F23" s="23">
        <v>9.4</v>
      </c>
      <c r="G23" s="23">
        <v>10</v>
      </c>
      <c r="H23" s="20">
        <f t="shared" si="11"/>
        <v>19.399999999999999</v>
      </c>
      <c r="I23" s="23">
        <v>8.5</v>
      </c>
      <c r="J23" s="23">
        <v>10</v>
      </c>
      <c r="K23" s="20">
        <f t="shared" si="12"/>
        <v>18.5</v>
      </c>
      <c r="L23" s="23">
        <v>7.7</v>
      </c>
      <c r="M23" s="23">
        <v>10</v>
      </c>
      <c r="N23" s="20">
        <f t="shared" si="13"/>
        <v>17.7</v>
      </c>
      <c r="O23" s="21">
        <f t="shared" si="14"/>
        <v>72</v>
      </c>
      <c r="P23" s="23">
        <v>1</v>
      </c>
      <c r="Q23" s="24">
        <v>1</v>
      </c>
    </row>
    <row r="24" spans="1:17" x14ac:dyDescent="0.25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s="18" customFormat="1" ht="61.5" x14ac:dyDescent="0.9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</row>
    <row r="26" spans="1:17" ht="15.75" thickBot="1" x14ac:dyDescent="0.3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</row>
    <row r="27" spans="1:17" ht="18.75" x14ac:dyDescent="0.3">
      <c r="A27" s="54" t="s">
        <v>0</v>
      </c>
      <c r="B27" s="56" t="s">
        <v>1</v>
      </c>
      <c r="C27" s="54" t="s">
        <v>66</v>
      </c>
      <c r="D27" s="58"/>
      <c r="E27" s="40"/>
      <c r="F27" s="39" t="s">
        <v>67</v>
      </c>
      <c r="G27" s="58"/>
      <c r="H27" s="56"/>
      <c r="I27" s="54" t="s">
        <v>12</v>
      </c>
      <c r="J27" s="58"/>
      <c r="K27" s="40"/>
      <c r="L27" s="39" t="s">
        <v>10</v>
      </c>
      <c r="M27" s="58"/>
      <c r="N27" s="56"/>
      <c r="O27" s="59" t="s">
        <v>8</v>
      </c>
      <c r="P27" s="39" t="s">
        <v>7</v>
      </c>
      <c r="Q27" s="40"/>
    </row>
    <row r="28" spans="1:17" ht="19.5" thickBot="1" x14ac:dyDescent="0.35">
      <c r="A28" s="55"/>
      <c r="B28" s="57"/>
      <c r="C28" s="2" t="s">
        <v>2</v>
      </c>
      <c r="D28" s="1" t="s">
        <v>3</v>
      </c>
      <c r="E28" s="3" t="s">
        <v>4</v>
      </c>
      <c r="F28" s="4" t="s">
        <v>2</v>
      </c>
      <c r="G28" s="1" t="s">
        <v>3</v>
      </c>
      <c r="H28" s="5" t="s">
        <v>4</v>
      </c>
      <c r="I28" s="2" t="s">
        <v>2</v>
      </c>
      <c r="J28" s="1" t="s">
        <v>3</v>
      </c>
      <c r="K28" s="3" t="s">
        <v>4</v>
      </c>
      <c r="L28" s="4" t="s">
        <v>2</v>
      </c>
      <c r="M28" s="1" t="s">
        <v>3</v>
      </c>
      <c r="N28" s="5" t="s">
        <v>4</v>
      </c>
      <c r="O28" s="60"/>
      <c r="P28" s="6" t="s">
        <v>5</v>
      </c>
      <c r="Q28" s="3" t="s">
        <v>6</v>
      </c>
    </row>
    <row r="29" spans="1:17" ht="17.25" x14ac:dyDescent="0.3">
      <c r="A29" s="41" t="s">
        <v>20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3"/>
    </row>
    <row r="30" spans="1:17" ht="17.25" x14ac:dyDescent="0.3">
      <c r="A30" s="25" t="s">
        <v>35</v>
      </c>
      <c r="B30" s="26" t="s">
        <v>27</v>
      </c>
      <c r="C30" s="71">
        <v>4.0999999999999996</v>
      </c>
      <c r="D30" s="27">
        <v>6</v>
      </c>
      <c r="E30" s="28">
        <f>C30+D30</f>
        <v>10.1</v>
      </c>
      <c r="F30" s="27">
        <v>4.5</v>
      </c>
      <c r="G30" s="27">
        <v>2.5</v>
      </c>
      <c r="H30" s="28">
        <f>F30+G30</f>
        <v>7</v>
      </c>
      <c r="I30" s="27">
        <v>4.7</v>
      </c>
      <c r="J30" s="27">
        <v>5</v>
      </c>
      <c r="K30" s="28">
        <f>I30+J30</f>
        <v>9.6999999999999993</v>
      </c>
      <c r="L30" s="27">
        <v>0</v>
      </c>
      <c r="M30" s="27">
        <v>7</v>
      </c>
      <c r="N30" s="28">
        <f>L30+M30</f>
        <v>7</v>
      </c>
      <c r="O30" s="29">
        <f>E30+H30+K30+N30</f>
        <v>33.799999999999997</v>
      </c>
      <c r="P30" s="27">
        <v>3</v>
      </c>
      <c r="Q30" s="30">
        <v>22</v>
      </c>
    </row>
    <row r="31" spans="1:17" ht="17.25" x14ac:dyDescent="0.3">
      <c r="A31" s="25" t="s">
        <v>34</v>
      </c>
      <c r="B31" s="26" t="s">
        <v>27</v>
      </c>
      <c r="C31" s="71">
        <v>5.8</v>
      </c>
      <c r="D31" s="27">
        <v>7.5</v>
      </c>
      <c r="E31" s="28">
        <f t="shared" ref="E31:E32" si="15">C31+D31</f>
        <v>13.3</v>
      </c>
      <c r="F31" s="27">
        <v>4.7</v>
      </c>
      <c r="G31" s="27">
        <v>2.5</v>
      </c>
      <c r="H31" s="28">
        <f t="shared" ref="H31:H32" si="16">F31+G31</f>
        <v>7.2</v>
      </c>
      <c r="I31" s="27">
        <v>4.0999999999999996</v>
      </c>
      <c r="J31" s="27">
        <v>5</v>
      </c>
      <c r="K31" s="28">
        <f t="shared" ref="K31:K32" si="17">I31+J31</f>
        <v>9.1</v>
      </c>
      <c r="L31" s="27">
        <v>8</v>
      </c>
      <c r="M31" s="27">
        <v>7</v>
      </c>
      <c r="N31" s="28">
        <f t="shared" ref="N31:N32" si="18">L31+M31</f>
        <v>15</v>
      </c>
      <c r="O31" s="29">
        <f t="shared" ref="O31:O32" si="19">E31+H31+K31+N31</f>
        <v>44.6</v>
      </c>
      <c r="P31" s="27">
        <v>2</v>
      </c>
      <c r="Q31" s="30">
        <v>19</v>
      </c>
    </row>
    <row r="32" spans="1:17" ht="17.25" x14ac:dyDescent="0.3">
      <c r="A32" s="25" t="s">
        <v>33</v>
      </c>
      <c r="B32" s="26" t="s">
        <v>27</v>
      </c>
      <c r="C32" s="71">
        <v>5.3</v>
      </c>
      <c r="D32" s="27">
        <v>8.5</v>
      </c>
      <c r="E32" s="28">
        <f t="shared" si="15"/>
        <v>13.8</v>
      </c>
      <c r="F32" s="27">
        <v>4.5999999999999996</v>
      </c>
      <c r="G32" s="27">
        <v>2.5</v>
      </c>
      <c r="H32" s="28">
        <f t="shared" si="16"/>
        <v>7.1</v>
      </c>
      <c r="I32" s="27">
        <v>5.3</v>
      </c>
      <c r="J32" s="27">
        <v>5</v>
      </c>
      <c r="K32" s="28">
        <f t="shared" si="17"/>
        <v>10.3</v>
      </c>
      <c r="L32" s="27">
        <v>7.4</v>
      </c>
      <c r="M32" s="27">
        <v>7</v>
      </c>
      <c r="N32" s="28">
        <f t="shared" si="18"/>
        <v>14.4</v>
      </c>
      <c r="O32" s="29">
        <f t="shared" si="19"/>
        <v>45.6</v>
      </c>
      <c r="P32" s="27">
        <v>1</v>
      </c>
      <c r="Q32" s="30">
        <v>18</v>
      </c>
    </row>
    <row r="33" spans="1:17" ht="17.25" x14ac:dyDescent="0.3">
      <c r="A33" s="36" t="s">
        <v>21</v>
      </c>
      <c r="B33" s="44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8"/>
    </row>
    <row r="34" spans="1:17" ht="17.25" x14ac:dyDescent="0.3">
      <c r="A34" s="25" t="s">
        <v>36</v>
      </c>
      <c r="B34" s="26" t="s">
        <v>27</v>
      </c>
      <c r="C34" s="27">
        <v>4.5999999999999996</v>
      </c>
      <c r="D34" s="27">
        <v>7.5</v>
      </c>
      <c r="E34" s="28">
        <f>C34+D34</f>
        <v>12.1</v>
      </c>
      <c r="F34" s="27">
        <v>4.0999999999999996</v>
      </c>
      <c r="G34" s="27">
        <v>2</v>
      </c>
      <c r="H34" s="28">
        <f>F34+G34</f>
        <v>6.1</v>
      </c>
      <c r="I34" s="27">
        <v>5.8</v>
      </c>
      <c r="J34" s="27">
        <v>8.5</v>
      </c>
      <c r="K34" s="28">
        <f>I34+J34</f>
        <v>14.3</v>
      </c>
      <c r="L34" s="27">
        <v>7.4</v>
      </c>
      <c r="M34" s="27">
        <v>7</v>
      </c>
      <c r="N34" s="28">
        <f>L34+M34</f>
        <v>14.4</v>
      </c>
      <c r="O34" s="29">
        <f>E34+H34+K34+N34</f>
        <v>46.9</v>
      </c>
      <c r="P34" s="27">
        <v>3</v>
      </c>
      <c r="Q34" s="30">
        <v>14</v>
      </c>
    </row>
    <row r="35" spans="1:17" ht="17.25" x14ac:dyDescent="0.3">
      <c r="A35" s="25" t="s">
        <v>37</v>
      </c>
      <c r="B35" s="26" t="s">
        <v>18</v>
      </c>
      <c r="C35" s="27">
        <v>7.7</v>
      </c>
      <c r="D35" s="27">
        <v>10</v>
      </c>
      <c r="E35" s="28">
        <f t="shared" ref="E35:E36" si="20">C35+D35</f>
        <v>17.7</v>
      </c>
      <c r="F35" s="27">
        <v>7.3</v>
      </c>
      <c r="G35" s="27">
        <v>6</v>
      </c>
      <c r="H35" s="28">
        <f t="shared" ref="H35:H36" si="21">F35+G35</f>
        <v>13.3</v>
      </c>
      <c r="I35" s="27">
        <v>8</v>
      </c>
      <c r="J35" s="27">
        <v>9.5</v>
      </c>
      <c r="K35" s="28">
        <f t="shared" ref="K35:K36" si="22">I35+J35</f>
        <v>17.5</v>
      </c>
      <c r="L35" s="27">
        <v>7.4</v>
      </c>
      <c r="M35" s="27">
        <v>10</v>
      </c>
      <c r="N35" s="28">
        <f t="shared" ref="N35:N36" si="23">L35+M35</f>
        <v>17.399999999999999</v>
      </c>
      <c r="O35" s="29">
        <f t="shared" ref="O35:O36" si="24">E35+H35+K35+N35</f>
        <v>65.900000000000006</v>
      </c>
      <c r="P35" s="27">
        <v>1</v>
      </c>
      <c r="Q35" s="30">
        <v>8</v>
      </c>
    </row>
    <row r="36" spans="1:17" ht="17.25" x14ac:dyDescent="0.3">
      <c r="A36" s="25" t="s">
        <v>38</v>
      </c>
      <c r="B36" s="26" t="s">
        <v>18</v>
      </c>
      <c r="C36" s="27">
        <v>7.9</v>
      </c>
      <c r="D36" s="27">
        <v>9</v>
      </c>
      <c r="E36" s="28">
        <f t="shared" si="20"/>
        <v>16.899999999999999</v>
      </c>
      <c r="F36" s="27">
        <v>7.2</v>
      </c>
      <c r="G36" s="27">
        <v>4.5</v>
      </c>
      <c r="H36" s="28">
        <f t="shared" si="21"/>
        <v>11.7</v>
      </c>
      <c r="I36" s="27">
        <v>8.4</v>
      </c>
      <c r="J36" s="27">
        <v>10</v>
      </c>
      <c r="K36" s="28">
        <f t="shared" si="22"/>
        <v>18.399999999999999</v>
      </c>
      <c r="L36" s="27">
        <v>7.6</v>
      </c>
      <c r="M36" s="27">
        <v>7</v>
      </c>
      <c r="N36" s="28">
        <f t="shared" si="23"/>
        <v>14.6</v>
      </c>
      <c r="O36" s="29">
        <f t="shared" si="24"/>
        <v>61.6</v>
      </c>
      <c r="P36" s="27">
        <v>2</v>
      </c>
      <c r="Q36" s="30">
        <v>9</v>
      </c>
    </row>
    <row r="37" spans="1:17" ht="17.25" x14ac:dyDescent="0.3">
      <c r="A37" s="36" t="s">
        <v>22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8"/>
    </row>
    <row r="38" spans="1:17" ht="17.25" x14ac:dyDescent="0.3">
      <c r="A38" s="25" t="s">
        <v>39</v>
      </c>
      <c r="B38" s="26" t="s">
        <v>17</v>
      </c>
      <c r="C38" s="27">
        <v>5.2</v>
      </c>
      <c r="D38" s="27">
        <v>6.5</v>
      </c>
      <c r="E38" s="28">
        <f>C38+D38</f>
        <v>11.7</v>
      </c>
      <c r="F38" s="27">
        <v>4.5999999999999996</v>
      </c>
      <c r="G38" s="27">
        <v>2</v>
      </c>
      <c r="H38" s="28">
        <f>F38+G38</f>
        <v>6.6</v>
      </c>
      <c r="I38" s="27">
        <v>5.4</v>
      </c>
      <c r="J38" s="27">
        <v>5.5</v>
      </c>
      <c r="K38" s="28">
        <f>I38+J38</f>
        <v>10.9</v>
      </c>
      <c r="L38" s="27">
        <v>7.2</v>
      </c>
      <c r="M38" s="27">
        <v>10</v>
      </c>
      <c r="N38" s="28">
        <f>L38+M38</f>
        <v>17.2</v>
      </c>
      <c r="O38" s="29">
        <f>E38+H38+K38+N38</f>
        <v>46.399999999999991</v>
      </c>
      <c r="P38" s="27">
        <v>1</v>
      </c>
      <c r="Q38" s="30">
        <v>15</v>
      </c>
    </row>
    <row r="39" spans="1:17" ht="17.25" x14ac:dyDescent="0.3">
      <c r="A39" s="25" t="s">
        <v>40</v>
      </c>
      <c r="B39" s="26" t="s">
        <v>17</v>
      </c>
      <c r="C39" s="27">
        <v>6</v>
      </c>
      <c r="D39" s="27">
        <v>5</v>
      </c>
      <c r="E39" s="28">
        <f t="shared" ref="E39:E41" si="25">C39+D39</f>
        <v>11</v>
      </c>
      <c r="F39" s="27">
        <v>4.7</v>
      </c>
      <c r="G39" s="27">
        <v>3</v>
      </c>
      <c r="H39" s="28">
        <f t="shared" ref="H39:H41" si="26">F39+G39</f>
        <v>7.7</v>
      </c>
      <c r="I39" s="27">
        <v>5.6</v>
      </c>
      <c r="J39" s="27">
        <v>6</v>
      </c>
      <c r="K39" s="28">
        <f t="shared" ref="K39:K41" si="27">I39+J39</f>
        <v>11.6</v>
      </c>
      <c r="L39" s="27">
        <v>7.8</v>
      </c>
      <c r="M39" s="27">
        <v>8</v>
      </c>
      <c r="N39" s="28">
        <f t="shared" ref="N39:N41" si="28">L39+M39</f>
        <v>15.8</v>
      </c>
      <c r="O39" s="29">
        <f t="shared" ref="O39:O41" si="29">E39+H39+K39+N39</f>
        <v>46.099999999999994</v>
      </c>
      <c r="P39" s="27">
        <v>2</v>
      </c>
      <c r="Q39" s="30">
        <v>16</v>
      </c>
    </row>
    <row r="40" spans="1:17" ht="17.25" x14ac:dyDescent="0.3">
      <c r="A40" s="25" t="s">
        <v>41</v>
      </c>
      <c r="B40" s="26" t="s">
        <v>17</v>
      </c>
      <c r="C40" s="27">
        <v>4</v>
      </c>
      <c r="D40" s="27">
        <v>4</v>
      </c>
      <c r="E40" s="28">
        <f t="shared" si="25"/>
        <v>8</v>
      </c>
      <c r="F40" s="27">
        <v>4.2</v>
      </c>
      <c r="G40" s="27">
        <v>2</v>
      </c>
      <c r="H40" s="28">
        <f t="shared" si="26"/>
        <v>6.2</v>
      </c>
      <c r="I40" s="27">
        <v>6.1</v>
      </c>
      <c r="J40" s="27">
        <v>2.5</v>
      </c>
      <c r="K40" s="28">
        <f t="shared" si="27"/>
        <v>8.6</v>
      </c>
      <c r="L40" s="27">
        <v>5.4</v>
      </c>
      <c r="M40" s="27">
        <v>8</v>
      </c>
      <c r="N40" s="28">
        <f t="shared" si="28"/>
        <v>13.4</v>
      </c>
      <c r="O40" s="29">
        <f t="shared" si="29"/>
        <v>36.199999999999996</v>
      </c>
      <c r="P40" s="27">
        <v>4</v>
      </c>
      <c r="Q40" s="30">
        <v>21</v>
      </c>
    </row>
    <row r="41" spans="1:17" ht="17.25" x14ac:dyDescent="0.3">
      <c r="A41" s="25" t="s">
        <v>42</v>
      </c>
      <c r="B41" s="26" t="s">
        <v>17</v>
      </c>
      <c r="C41" s="27">
        <v>5.2</v>
      </c>
      <c r="D41" s="27">
        <v>4.5</v>
      </c>
      <c r="E41" s="28">
        <f t="shared" si="25"/>
        <v>9.6999999999999993</v>
      </c>
      <c r="F41" s="27">
        <v>6.3</v>
      </c>
      <c r="G41" s="27">
        <v>3</v>
      </c>
      <c r="H41" s="28">
        <f t="shared" si="26"/>
        <v>9.3000000000000007</v>
      </c>
      <c r="I41" s="27">
        <v>5.4</v>
      </c>
      <c r="J41" s="27">
        <v>3</v>
      </c>
      <c r="K41" s="28">
        <f t="shared" si="27"/>
        <v>8.4</v>
      </c>
      <c r="L41" s="27">
        <v>6.8</v>
      </c>
      <c r="M41" s="27">
        <v>10</v>
      </c>
      <c r="N41" s="28">
        <f t="shared" si="28"/>
        <v>16.8</v>
      </c>
      <c r="O41" s="29">
        <f t="shared" si="29"/>
        <v>44.2</v>
      </c>
      <c r="P41" s="27">
        <v>3</v>
      </c>
      <c r="Q41" s="30">
        <v>20</v>
      </c>
    </row>
    <row r="42" spans="1:17" ht="17.25" x14ac:dyDescent="0.3">
      <c r="A42" s="36" t="s">
        <v>23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8"/>
    </row>
    <row r="43" spans="1:17" ht="17.25" x14ac:dyDescent="0.3">
      <c r="A43" s="25" t="s">
        <v>43</v>
      </c>
      <c r="B43" s="26" t="s">
        <v>28</v>
      </c>
      <c r="C43" s="27">
        <v>6.4</v>
      </c>
      <c r="D43" s="27">
        <v>6.5</v>
      </c>
      <c r="E43" s="28">
        <f>C43+D43</f>
        <v>12.9</v>
      </c>
      <c r="F43" s="27">
        <v>6.7</v>
      </c>
      <c r="G43" s="27">
        <v>3</v>
      </c>
      <c r="H43" s="28">
        <f>F43+G43</f>
        <v>9.6999999999999993</v>
      </c>
      <c r="I43" s="27">
        <v>7.7</v>
      </c>
      <c r="J43" s="27">
        <v>8</v>
      </c>
      <c r="K43" s="28">
        <f>I43+J43</f>
        <v>15.7</v>
      </c>
      <c r="L43" s="27">
        <v>6.4</v>
      </c>
      <c r="M43" s="27">
        <v>10</v>
      </c>
      <c r="N43" s="28">
        <f>L43+M43</f>
        <v>16.399999999999999</v>
      </c>
      <c r="O43" s="29">
        <f>E43+H43+K43+N43</f>
        <v>54.699999999999996</v>
      </c>
      <c r="P43" s="27">
        <v>1</v>
      </c>
      <c r="Q43" s="30">
        <v>12</v>
      </c>
    </row>
    <row r="44" spans="1:17" ht="17.25" x14ac:dyDescent="0.3">
      <c r="A44" s="25" t="s">
        <v>44</v>
      </c>
      <c r="B44" s="26" t="s">
        <v>28</v>
      </c>
      <c r="C44" s="27">
        <v>6.3</v>
      </c>
      <c r="D44" s="27">
        <v>6.5</v>
      </c>
      <c r="E44" s="28">
        <f t="shared" ref="E44:E45" si="30">C44+D44</f>
        <v>12.8</v>
      </c>
      <c r="F44" s="27">
        <v>5.7</v>
      </c>
      <c r="G44" s="27">
        <v>3</v>
      </c>
      <c r="H44" s="28">
        <f t="shared" ref="H44:H45" si="31">F44+G44</f>
        <v>8.6999999999999993</v>
      </c>
      <c r="I44" s="27">
        <v>5.6</v>
      </c>
      <c r="J44" s="27">
        <v>5.5</v>
      </c>
      <c r="K44" s="28">
        <f t="shared" ref="K44:K45" si="32">I44+J44</f>
        <v>11.1</v>
      </c>
      <c r="L44" s="27">
        <v>6.2</v>
      </c>
      <c r="M44" s="27">
        <v>7</v>
      </c>
      <c r="N44" s="28">
        <f t="shared" ref="N44:N45" si="33">L44+M44</f>
        <v>13.2</v>
      </c>
      <c r="O44" s="29">
        <f t="shared" ref="O44:O45" si="34">E44+H44+K44+N44</f>
        <v>45.8</v>
      </c>
      <c r="P44" s="27">
        <v>3</v>
      </c>
      <c r="Q44" s="30">
        <v>17</v>
      </c>
    </row>
    <row r="45" spans="1:17" ht="17.25" x14ac:dyDescent="0.3">
      <c r="A45" s="25" t="s">
        <v>45</v>
      </c>
      <c r="B45" s="26" t="s">
        <v>28</v>
      </c>
      <c r="C45" s="27">
        <v>7.5</v>
      </c>
      <c r="D45" s="27">
        <v>4.5</v>
      </c>
      <c r="E45" s="28">
        <f t="shared" si="30"/>
        <v>12</v>
      </c>
      <c r="F45" s="27">
        <v>6.5</v>
      </c>
      <c r="G45" s="27">
        <v>3.5</v>
      </c>
      <c r="H45" s="28">
        <f t="shared" si="31"/>
        <v>10</v>
      </c>
      <c r="I45" s="27">
        <v>6.8</v>
      </c>
      <c r="J45" s="27">
        <v>6.5</v>
      </c>
      <c r="K45" s="28">
        <f t="shared" si="32"/>
        <v>13.3</v>
      </c>
      <c r="L45" s="27">
        <v>8.6</v>
      </c>
      <c r="M45" s="27">
        <v>8</v>
      </c>
      <c r="N45" s="28">
        <f t="shared" si="33"/>
        <v>16.600000000000001</v>
      </c>
      <c r="O45" s="29">
        <f t="shared" si="34"/>
        <v>51.9</v>
      </c>
      <c r="P45" s="27">
        <v>2</v>
      </c>
      <c r="Q45" s="30">
        <v>13</v>
      </c>
    </row>
    <row r="46" spans="1:17" ht="17.25" x14ac:dyDescent="0.3">
      <c r="A46" s="36" t="s">
        <v>24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8"/>
    </row>
    <row r="47" spans="1:17" ht="17.25" x14ac:dyDescent="0.3">
      <c r="A47" s="25" t="s">
        <v>46</v>
      </c>
      <c r="B47" s="26" t="s">
        <v>68</v>
      </c>
      <c r="C47" s="27">
        <v>9.6</v>
      </c>
      <c r="D47" s="27">
        <v>10</v>
      </c>
      <c r="E47" s="28">
        <f>C47+D47</f>
        <v>19.600000000000001</v>
      </c>
      <c r="F47" s="27">
        <v>8.3000000000000007</v>
      </c>
      <c r="G47" s="27">
        <v>8</v>
      </c>
      <c r="H47" s="28">
        <f>F47+G47</f>
        <v>16.3</v>
      </c>
      <c r="I47" s="27">
        <v>9.1999999999999993</v>
      </c>
      <c r="J47" s="27">
        <v>10</v>
      </c>
      <c r="K47" s="28">
        <f>I47+J47</f>
        <v>19.2</v>
      </c>
      <c r="L47" s="27">
        <v>8.4</v>
      </c>
      <c r="M47" s="27">
        <v>10</v>
      </c>
      <c r="N47" s="28">
        <f>L47+M47</f>
        <v>18.399999999999999</v>
      </c>
      <c r="O47" s="29">
        <f>E47+H47+K47+N47</f>
        <v>73.5</v>
      </c>
      <c r="P47" s="27">
        <v>1</v>
      </c>
      <c r="Q47" s="30">
        <v>2</v>
      </c>
    </row>
    <row r="48" spans="1:17" ht="17.25" x14ac:dyDescent="0.3">
      <c r="A48" s="25" t="s">
        <v>47</v>
      </c>
      <c r="B48" s="26" t="s">
        <v>68</v>
      </c>
      <c r="C48" s="27">
        <v>9</v>
      </c>
      <c r="D48" s="27">
        <v>8</v>
      </c>
      <c r="E48" s="28">
        <f t="shared" ref="E48:E49" si="35">C48+D48</f>
        <v>17</v>
      </c>
      <c r="F48" s="27">
        <v>9.1</v>
      </c>
      <c r="G48" s="27">
        <v>8</v>
      </c>
      <c r="H48" s="28">
        <f t="shared" ref="H48:H49" si="36">F48+G48</f>
        <v>17.100000000000001</v>
      </c>
      <c r="I48" s="27">
        <v>8.6999999999999993</v>
      </c>
      <c r="J48" s="27">
        <v>9.5</v>
      </c>
      <c r="K48" s="28">
        <f t="shared" ref="K48:K49" si="37">I48+J48</f>
        <v>18.2</v>
      </c>
      <c r="L48" s="27">
        <v>9</v>
      </c>
      <c r="M48" s="27">
        <v>10</v>
      </c>
      <c r="N48" s="28">
        <f t="shared" ref="N48:N49" si="38">L48+M48</f>
        <v>19</v>
      </c>
      <c r="O48" s="29">
        <f t="shared" ref="O48:O49" si="39">E48+H48+K48+N48</f>
        <v>71.3</v>
      </c>
      <c r="P48" s="27">
        <v>2</v>
      </c>
      <c r="Q48" s="30">
        <v>3</v>
      </c>
    </row>
    <row r="49" spans="1:17" ht="17.25" x14ac:dyDescent="0.3">
      <c r="A49" s="25" t="s">
        <v>48</v>
      </c>
      <c r="B49" s="26" t="s">
        <v>15</v>
      </c>
      <c r="C49" s="27">
        <v>8.8000000000000007</v>
      </c>
      <c r="D49" s="27">
        <v>8.5</v>
      </c>
      <c r="E49" s="28">
        <f t="shared" si="35"/>
        <v>17.3</v>
      </c>
      <c r="F49" s="27">
        <v>8.1</v>
      </c>
      <c r="G49" s="27">
        <v>6</v>
      </c>
      <c r="H49" s="28">
        <f>F49+G49</f>
        <v>14.1</v>
      </c>
      <c r="I49" s="27">
        <v>6.4</v>
      </c>
      <c r="J49" s="27">
        <v>5.5</v>
      </c>
      <c r="K49" s="28">
        <f t="shared" si="37"/>
        <v>11.9</v>
      </c>
      <c r="L49" s="27">
        <v>7.8</v>
      </c>
      <c r="M49" s="27">
        <v>10</v>
      </c>
      <c r="N49" s="28">
        <f t="shared" si="38"/>
        <v>17.8</v>
      </c>
      <c r="O49" s="29">
        <f t="shared" si="39"/>
        <v>61.099999999999994</v>
      </c>
      <c r="P49" s="27">
        <v>3</v>
      </c>
      <c r="Q49" s="30">
        <v>10</v>
      </c>
    </row>
    <row r="50" spans="1:17" ht="17.25" x14ac:dyDescent="0.3">
      <c r="A50" s="36" t="s">
        <v>25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8"/>
    </row>
    <row r="51" spans="1:17" ht="17.25" x14ac:dyDescent="0.3">
      <c r="A51" s="25" t="s">
        <v>49</v>
      </c>
      <c r="B51" s="26" t="s">
        <v>15</v>
      </c>
      <c r="C51" s="27">
        <v>7.9</v>
      </c>
      <c r="D51" s="27">
        <v>7.5</v>
      </c>
      <c r="E51" s="28">
        <f>C51+D51</f>
        <v>15.4</v>
      </c>
      <c r="F51" s="27">
        <v>7.3</v>
      </c>
      <c r="G51" s="27">
        <v>8</v>
      </c>
      <c r="H51" s="28">
        <f>F51+G51</f>
        <v>15.3</v>
      </c>
      <c r="I51" s="27">
        <v>6.2</v>
      </c>
      <c r="J51" s="27">
        <v>6</v>
      </c>
      <c r="K51" s="28">
        <f>I51+J51</f>
        <v>12.2</v>
      </c>
      <c r="L51" s="27">
        <v>8</v>
      </c>
      <c r="M51" s="27">
        <v>10</v>
      </c>
      <c r="N51" s="28">
        <f>L51+M51</f>
        <v>18</v>
      </c>
      <c r="O51" s="29">
        <f>E51+H51+K51+N51</f>
        <v>60.900000000000006</v>
      </c>
      <c r="P51" s="27">
        <v>3</v>
      </c>
      <c r="Q51" s="30">
        <v>11</v>
      </c>
    </row>
    <row r="52" spans="1:17" ht="17.25" x14ac:dyDescent="0.3">
      <c r="A52" s="25" t="s">
        <v>50</v>
      </c>
      <c r="B52" s="26" t="s">
        <v>15</v>
      </c>
      <c r="C52" s="27">
        <v>8.8000000000000007</v>
      </c>
      <c r="D52" s="27">
        <v>10</v>
      </c>
      <c r="E52" s="28">
        <f t="shared" ref="E52:E53" si="40">C52+D52</f>
        <v>18.8</v>
      </c>
      <c r="F52" s="27">
        <v>7.8</v>
      </c>
      <c r="G52" s="27">
        <v>7.5</v>
      </c>
      <c r="H52" s="28">
        <f t="shared" ref="H52:H53" si="41">F52+G52</f>
        <v>15.3</v>
      </c>
      <c r="I52" s="27">
        <v>7.7</v>
      </c>
      <c r="J52" s="27">
        <v>7.5</v>
      </c>
      <c r="K52" s="28">
        <f t="shared" ref="K52:K53" si="42">I52+J52</f>
        <v>15.2</v>
      </c>
      <c r="L52" s="27">
        <v>7.2</v>
      </c>
      <c r="M52" s="27">
        <v>10</v>
      </c>
      <c r="N52" s="28">
        <f t="shared" ref="N52:N53" si="43">L52+M52</f>
        <v>17.2</v>
      </c>
      <c r="O52" s="29">
        <f t="shared" ref="O52:O53" si="44">E52+H52+K52+N52</f>
        <v>66.5</v>
      </c>
      <c r="P52" s="27">
        <v>2</v>
      </c>
      <c r="Q52" s="30">
        <v>7</v>
      </c>
    </row>
    <row r="53" spans="1:17" ht="17.25" x14ac:dyDescent="0.3">
      <c r="A53" s="25" t="s">
        <v>51</v>
      </c>
      <c r="B53" s="26" t="s">
        <v>16</v>
      </c>
      <c r="C53" s="27">
        <v>8.8000000000000007</v>
      </c>
      <c r="D53" s="27">
        <v>7</v>
      </c>
      <c r="E53" s="28">
        <f t="shared" si="40"/>
        <v>15.8</v>
      </c>
      <c r="F53" s="27">
        <v>7.9</v>
      </c>
      <c r="G53" s="27">
        <v>8</v>
      </c>
      <c r="H53" s="28">
        <f t="shared" si="41"/>
        <v>15.9</v>
      </c>
      <c r="I53" s="27">
        <v>8.6</v>
      </c>
      <c r="J53" s="27">
        <v>9.5</v>
      </c>
      <c r="K53" s="28">
        <f t="shared" si="42"/>
        <v>18.100000000000001</v>
      </c>
      <c r="L53" s="27">
        <v>7.6</v>
      </c>
      <c r="M53" s="27">
        <v>10</v>
      </c>
      <c r="N53" s="28">
        <f t="shared" si="43"/>
        <v>17.600000000000001</v>
      </c>
      <c r="O53" s="29">
        <f t="shared" si="44"/>
        <v>67.400000000000006</v>
      </c>
      <c r="P53" s="27">
        <v>1</v>
      </c>
      <c r="Q53" s="30">
        <v>6</v>
      </c>
    </row>
    <row r="54" spans="1:17" ht="17.25" x14ac:dyDescent="0.3">
      <c r="A54" s="36" t="s">
        <v>26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8"/>
    </row>
    <row r="55" spans="1:17" ht="17.25" x14ac:dyDescent="0.3">
      <c r="A55" s="25" t="s">
        <v>52</v>
      </c>
      <c r="B55" s="26" t="s">
        <v>16</v>
      </c>
      <c r="C55" s="27">
        <v>8.8000000000000007</v>
      </c>
      <c r="D55" s="27">
        <v>9</v>
      </c>
      <c r="E55" s="28">
        <f>C55+D55</f>
        <v>17.8</v>
      </c>
      <c r="F55" s="27">
        <v>8.3000000000000007</v>
      </c>
      <c r="G55" s="27">
        <v>8</v>
      </c>
      <c r="H55" s="28">
        <f>F55+G55</f>
        <v>16.3</v>
      </c>
      <c r="I55" s="27">
        <v>7.7</v>
      </c>
      <c r="J55" s="27">
        <v>10</v>
      </c>
      <c r="K55" s="28">
        <f>I55+J55</f>
        <v>17.7</v>
      </c>
      <c r="L55" s="27">
        <v>9</v>
      </c>
      <c r="M55" s="27">
        <v>10</v>
      </c>
      <c r="N55" s="28">
        <f>L55+M55</f>
        <v>19</v>
      </c>
      <c r="O55" s="29">
        <f>E55+H55+K55+N55</f>
        <v>70.8</v>
      </c>
      <c r="P55" s="27">
        <v>2</v>
      </c>
      <c r="Q55" s="30">
        <v>4</v>
      </c>
    </row>
    <row r="56" spans="1:17" ht="17.25" x14ac:dyDescent="0.3">
      <c r="A56" s="25" t="s">
        <v>53</v>
      </c>
      <c r="B56" s="26" t="s">
        <v>16</v>
      </c>
      <c r="C56" s="27">
        <v>9</v>
      </c>
      <c r="D56" s="27">
        <v>10</v>
      </c>
      <c r="E56" s="28">
        <f t="shared" ref="E56:E57" si="45">C56+D56</f>
        <v>19</v>
      </c>
      <c r="F56" s="27">
        <v>7.8</v>
      </c>
      <c r="G56" s="27">
        <v>8</v>
      </c>
      <c r="H56" s="28">
        <f t="shared" ref="H56:H57" si="46">F56+G56</f>
        <v>15.8</v>
      </c>
      <c r="I56" s="27">
        <v>7.5</v>
      </c>
      <c r="J56" s="27">
        <v>9.5</v>
      </c>
      <c r="K56" s="28">
        <f t="shared" ref="K56:K57" si="47">I56+J56</f>
        <v>17</v>
      </c>
      <c r="L56" s="27">
        <v>8.8000000000000007</v>
      </c>
      <c r="M56" s="27">
        <v>10</v>
      </c>
      <c r="N56" s="28">
        <f t="shared" ref="N56:N57" si="48">L56+M56</f>
        <v>18.8</v>
      </c>
      <c r="O56" s="29">
        <f t="shared" ref="O56:O57" si="49">E56+H56+K56+N56</f>
        <v>70.599999999999994</v>
      </c>
      <c r="P56" s="27">
        <v>3</v>
      </c>
      <c r="Q56" s="30">
        <v>5</v>
      </c>
    </row>
    <row r="57" spans="1:17" ht="18" thickBot="1" x14ac:dyDescent="0.35">
      <c r="A57" s="31" t="s">
        <v>54</v>
      </c>
      <c r="B57" s="32" t="s">
        <v>69</v>
      </c>
      <c r="C57" s="33">
        <v>9.1</v>
      </c>
      <c r="D57" s="33">
        <v>9</v>
      </c>
      <c r="E57" s="28">
        <f t="shared" si="45"/>
        <v>18.100000000000001</v>
      </c>
      <c r="F57" s="33">
        <v>9.1</v>
      </c>
      <c r="G57" s="33">
        <v>9</v>
      </c>
      <c r="H57" s="28">
        <f t="shared" si="46"/>
        <v>18.100000000000001</v>
      </c>
      <c r="I57" s="33">
        <v>9.3000000000000007</v>
      </c>
      <c r="J57" s="33">
        <v>10</v>
      </c>
      <c r="K57" s="28">
        <f t="shared" si="47"/>
        <v>19.3</v>
      </c>
      <c r="L57" s="33">
        <v>9.4</v>
      </c>
      <c r="M57" s="33">
        <v>10</v>
      </c>
      <c r="N57" s="28">
        <f t="shared" si="48"/>
        <v>19.399999999999999</v>
      </c>
      <c r="O57" s="29">
        <f t="shared" si="49"/>
        <v>74.900000000000006</v>
      </c>
      <c r="P57" s="33">
        <v>1</v>
      </c>
      <c r="Q57" s="34">
        <v>1</v>
      </c>
    </row>
    <row r="58" spans="1:17" x14ac:dyDescent="0.2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</row>
  </sheetData>
  <mergeCells count="36">
    <mergeCell ref="A1:Q1"/>
    <mergeCell ref="A2:Q2"/>
    <mergeCell ref="A3:Q3"/>
    <mergeCell ref="A5:Q5"/>
    <mergeCell ref="A6:Q6"/>
    <mergeCell ref="A4:Q4"/>
    <mergeCell ref="P7:Q7"/>
    <mergeCell ref="A7:A8"/>
    <mergeCell ref="O7:O8"/>
    <mergeCell ref="B7:B8"/>
    <mergeCell ref="C7:E7"/>
    <mergeCell ref="F7:H7"/>
    <mergeCell ref="I7:K7"/>
    <mergeCell ref="L7:N7"/>
    <mergeCell ref="A9:Q9"/>
    <mergeCell ref="A13:Q13"/>
    <mergeCell ref="A18:Q18"/>
    <mergeCell ref="A27:A28"/>
    <mergeCell ref="B27:B28"/>
    <mergeCell ref="C27:E27"/>
    <mergeCell ref="F27:H27"/>
    <mergeCell ref="I27:K27"/>
    <mergeCell ref="L27:N27"/>
    <mergeCell ref="O27:O28"/>
    <mergeCell ref="A24:Q24"/>
    <mergeCell ref="A25:Q25"/>
    <mergeCell ref="A26:Q26"/>
    <mergeCell ref="A58:Q58"/>
    <mergeCell ref="A50:Q50"/>
    <mergeCell ref="A54:Q54"/>
    <mergeCell ref="P27:Q27"/>
    <mergeCell ref="A29:Q29"/>
    <mergeCell ref="A33:Q33"/>
    <mergeCell ref="A37:Q37"/>
    <mergeCell ref="A42:Q42"/>
    <mergeCell ref="A46:Q46"/>
  </mergeCells>
  <pageMargins left="0.24" right="0.17" top="0.74803149606299213" bottom="0.39" header="0.31496062992125984" footer="0.1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oš sokolovac7</dc:creator>
  <cp:lastModifiedBy>admin</cp:lastModifiedBy>
  <cp:lastPrinted>2017-03-15T19:19:11Z</cp:lastPrinted>
  <dcterms:created xsi:type="dcterms:W3CDTF">2017-03-15T18:13:39Z</dcterms:created>
  <dcterms:modified xsi:type="dcterms:W3CDTF">2017-03-17T12:46:44Z</dcterms:modified>
</cp:coreProperties>
</file>