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ocuments\JEDNOSTAVNA NABAVA\za 2022\MLIJEČNI\"/>
    </mc:Choice>
  </mc:AlternateContent>
  <bookViews>
    <workbookView xWindow="0" yWindow="0" windowWidth="28800" windowHeight="12330"/>
  </bookViews>
  <sheets>
    <sheet name="Mliječne proizvod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14" i="1"/>
  <c r="F32" i="1" l="1"/>
  <c r="G14" i="1"/>
  <c r="G32" i="1" s="1"/>
</calcChain>
</file>

<file path=xl/sharedStrings.xml><?xml version="1.0" encoding="utf-8"?>
<sst xmlns="http://schemas.openxmlformats.org/spreadsheetml/2006/main" count="75" uniqueCount="60">
  <si>
    <t>RIJEKA, ANTE MODRUŠANA 33</t>
  </si>
  <si>
    <t>Broj</t>
  </si>
  <si>
    <t>Naziv proizvoda</t>
  </si>
  <si>
    <t>JM</t>
  </si>
  <si>
    <t>Jedinična cijena
 (bez PDVa)</t>
  </si>
  <si>
    <t>Ukupno cijena
 (kn bez PDVa)</t>
  </si>
  <si>
    <t>Cijena s pdv-om</t>
  </si>
  <si>
    <t>1.</t>
  </si>
  <si>
    <t>l</t>
  </si>
  <si>
    <t>2.</t>
  </si>
  <si>
    <t>3.</t>
  </si>
  <si>
    <t>4.</t>
  </si>
  <si>
    <t>kom</t>
  </si>
  <si>
    <t>5.</t>
  </si>
  <si>
    <t>6.</t>
  </si>
  <si>
    <t>7.</t>
  </si>
  <si>
    <t>8.</t>
  </si>
  <si>
    <t>9.</t>
  </si>
  <si>
    <t>10.</t>
  </si>
  <si>
    <t>11.</t>
  </si>
  <si>
    <t>kg</t>
  </si>
  <si>
    <t>12.</t>
  </si>
  <si>
    <t>SIRNI NAMAZ (200g)</t>
  </si>
  <si>
    <t>13.</t>
  </si>
  <si>
    <t>15.</t>
  </si>
  <si>
    <t>16.</t>
  </si>
  <si>
    <t>17.</t>
  </si>
  <si>
    <t>SVJEŽI KRAVLJI SIR- 500 g</t>
  </si>
  <si>
    <t>18.</t>
  </si>
  <si>
    <t>Cijena ponude bez PDV-a brojkama za razdoblje na koje se sklapa ugovor:</t>
  </si>
  <si>
    <t>NAPOMENA:</t>
  </si>
  <si>
    <t>Ponuđena roba mora po kakvoći i zdravstvenoj ispravnosti odgovarati svim važećim propisima Republike Hrvatske</t>
  </si>
  <si>
    <t>Dnevna isporuka mora biti  od 07:00-08:00 sati po objektima navedenim u pozivu bez obzira na količinu narudžbe</t>
  </si>
  <si>
    <t>(Čitko ime i prezime ovlaštene osobe Ponuditelja)</t>
  </si>
  <si>
    <t>M.P.</t>
  </si>
  <si>
    <t>(Potpis ovlaštene osobe Ponuditelja)</t>
  </si>
  <si>
    <t>OIB:38366490894</t>
  </si>
  <si>
    <t>Datum ponude</t>
  </si>
  <si>
    <t xml:space="preserve">Troškovnik - specifikacija za: MLIJEČNI PROIZVODI,CPV - 15500000  </t>
  </si>
  <si>
    <t>OSNOVNA ŠKOLA "SRDOČI"</t>
  </si>
  <si>
    <t>14.</t>
  </si>
  <si>
    <t xml:space="preserve">Planirana količina </t>
  </si>
  <si>
    <t xml:space="preserve">MLIJEKO KRATKOTRAJNO </t>
  </si>
  <si>
    <t xml:space="preserve">MLIJEKO TRAJNO </t>
  </si>
  <si>
    <t xml:space="preserve">JOGURT U BOČICI </t>
  </si>
  <si>
    <t>JOGURT U ČASICI obični</t>
  </si>
  <si>
    <t>ACIDOFIL</t>
  </si>
  <si>
    <t>ČOKOLADNO MLIJEKO</t>
  </si>
  <si>
    <t>MLIJEČNI PUDING 125g-150g</t>
  </si>
  <si>
    <t>MLIJEČNI DESERT 60g-80g</t>
  </si>
  <si>
    <t>SIR POLUTVRDI 45% mm</t>
  </si>
  <si>
    <t>MASLAC 250g 82% mm</t>
  </si>
  <si>
    <t>JOGURT VOĆNI U BOČICI 180-200g</t>
  </si>
  <si>
    <t xml:space="preserve">VRHNJE ZA KUHANJE 20% mm (1/1 L) </t>
  </si>
  <si>
    <t>KISELO VRHNJE 12% mm 200 g</t>
  </si>
  <si>
    <t>GRČKI TIP JOGURTA 150g</t>
  </si>
  <si>
    <t>GRČKI TIP JOGURTA 150g VOĆNI</t>
  </si>
  <si>
    <t>SLATKO VRHNJE 36% mm 1/2 l</t>
  </si>
  <si>
    <t>NABAVA PREHRAMBENIH PROIZVODA ZA 2022. GODINU</t>
  </si>
  <si>
    <t>JEDNOSTAVNA NABAVA, EVIDENCIJSKI BROJ NABAVE: 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</si>
</sst>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k_n_-;\-* #,##0.00\ _k_n_-;_-* &quot;-&quot;??\ _k_n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Fill="1"/>
    <xf numFmtId="0" fontId="5" fillId="0" borderId="0" xfId="0" applyFont="1" applyBorder="1"/>
    <xf numFmtId="0" fontId="3" fillId="2" borderId="0" xfId="0" applyNumberFormat="1" applyFont="1" applyFill="1" applyBorder="1" applyAlignment="1">
      <alignment horizontal="center" shrinkToFit="1"/>
    </xf>
    <xf numFmtId="0" fontId="5" fillId="0" borderId="0" xfId="0" applyFont="1"/>
    <xf numFmtId="0" fontId="0" fillId="0" borderId="0" xfId="0" applyBorder="1"/>
    <xf numFmtId="0" fontId="4" fillId="0" borderId="0" xfId="0" applyFont="1" applyFill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NumberFormat="1" applyFill="1" applyBorder="1" applyAlignment="1">
      <alignment horizontal="center" shrinkToFit="1"/>
    </xf>
    <xf numFmtId="0" fontId="0" fillId="0" borderId="1" xfId="0" applyNumberFormat="1" applyFill="1" applyBorder="1" applyAlignment="1">
      <alignment shrinkToFit="1"/>
    </xf>
    <xf numFmtId="0" fontId="6" fillId="0" borderId="0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/>
    </xf>
    <xf numFmtId="0" fontId="3" fillId="0" borderId="0" xfId="0" applyFont="1" applyAlignment="1"/>
    <xf numFmtId="0" fontId="0" fillId="0" borderId="0" xfId="0" applyAlignment="1"/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43" fontId="0" fillId="0" borderId="1" xfId="1" applyFont="1" applyBorder="1" applyAlignment="1">
      <alignment horizontal="center" shrinkToFit="1"/>
    </xf>
    <xf numFmtId="43" fontId="0" fillId="0" borderId="1" xfId="1" applyFont="1" applyFill="1" applyBorder="1" applyAlignment="1">
      <alignment horizontal="center" shrinkToFit="1"/>
    </xf>
    <xf numFmtId="43" fontId="0" fillId="0" borderId="4" xfId="1" applyFont="1" applyBorder="1" applyAlignment="1">
      <alignment horizontal="center" shrinkToFit="1"/>
    </xf>
    <xf numFmtId="43" fontId="0" fillId="0" borderId="1" xfId="1" applyFont="1" applyBorder="1" applyAlignment="1">
      <alignment shrinkToFit="1"/>
    </xf>
    <xf numFmtId="43" fontId="3" fillId="0" borderId="2" xfId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7" fillId="0" borderId="0" xfId="0" applyFont="1" applyFill="1" applyBorder="1" applyAlignment="1">
      <alignment horizontal="center" vertical="top" wrapTex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tabSelected="1" workbookViewId="0">
      <selection activeCell="E31" sqref="E31"/>
    </sheetView>
  </sheetViews>
  <sheetFormatPr defaultRowHeight="15" x14ac:dyDescent="0.25"/>
  <cols>
    <col min="1" max="1" width="7.140625" customWidth="1"/>
    <col min="2" max="2" width="27.140625" customWidth="1"/>
    <col min="4" max="4" width="13.7109375" customWidth="1"/>
    <col min="5" max="5" width="11.7109375" customWidth="1"/>
    <col min="6" max="6" width="16.42578125" customWidth="1"/>
    <col min="7" max="7" width="16.5703125" customWidth="1"/>
  </cols>
  <sheetData>
    <row r="1" spans="1:7" x14ac:dyDescent="0.25">
      <c r="A1" s="1" t="s">
        <v>39</v>
      </c>
    </row>
    <row r="2" spans="1:7" x14ac:dyDescent="0.25">
      <c r="A2" s="1" t="s">
        <v>0</v>
      </c>
    </row>
    <row r="3" spans="1:7" x14ac:dyDescent="0.25">
      <c r="A3" s="1" t="s">
        <v>36</v>
      </c>
    </row>
    <row r="4" spans="1:7" x14ac:dyDescent="0.25">
      <c r="A4" s="1"/>
    </row>
    <row r="5" spans="1:7" x14ac:dyDescent="0.25">
      <c r="A5" s="1"/>
    </row>
    <row r="6" spans="1:7" ht="15.75" x14ac:dyDescent="0.25">
      <c r="B6" s="31" t="s">
        <v>58</v>
      </c>
      <c r="C6" s="31"/>
      <c r="D6" s="31"/>
      <c r="E6" s="31"/>
    </row>
    <row r="8" spans="1:7" x14ac:dyDescent="0.25">
      <c r="A8" s="32" t="s">
        <v>59</v>
      </c>
      <c r="B8" s="32"/>
      <c r="C8" s="32"/>
      <c r="D8" s="32"/>
      <c r="E8" s="32"/>
      <c r="F8" s="32"/>
    </row>
    <row r="9" spans="1:7" x14ac:dyDescent="0.25">
      <c r="A9" s="33" t="s">
        <v>38</v>
      </c>
      <c r="B9" s="33"/>
      <c r="C9" s="33"/>
      <c r="D9" s="33"/>
      <c r="E9" s="33"/>
      <c r="F9" s="33"/>
    </row>
    <row r="10" spans="1:7" x14ac:dyDescent="0.25">
      <c r="A10" s="2"/>
      <c r="B10" s="3"/>
      <c r="C10" s="2"/>
      <c r="D10" s="4"/>
      <c r="E10" s="4"/>
      <c r="F10" s="4"/>
      <c r="G10" s="4"/>
    </row>
    <row r="11" spans="1:7" ht="15.75" x14ac:dyDescent="0.25">
      <c r="A11" s="5"/>
      <c r="B11" s="6"/>
      <c r="C11" s="5"/>
    </row>
    <row r="12" spans="1:7" ht="45" x14ac:dyDescent="0.25">
      <c r="A12" s="9" t="s">
        <v>1</v>
      </c>
      <c r="B12" s="9" t="s">
        <v>2</v>
      </c>
      <c r="C12" s="9" t="s">
        <v>3</v>
      </c>
      <c r="D12" s="7" t="s">
        <v>41</v>
      </c>
      <c r="E12" s="8" t="s">
        <v>4</v>
      </c>
      <c r="F12" s="8" t="s">
        <v>5</v>
      </c>
      <c r="G12" s="9" t="s">
        <v>6</v>
      </c>
    </row>
    <row r="13" spans="1:7" x14ac:dyDescent="0.25">
      <c r="A13" s="10">
        <v>1</v>
      </c>
      <c r="B13" s="10">
        <v>2</v>
      </c>
      <c r="C13" s="10">
        <v>3</v>
      </c>
      <c r="D13" s="11">
        <v>4</v>
      </c>
      <c r="E13" s="12">
        <v>5</v>
      </c>
      <c r="F13" s="12">
        <v>6</v>
      </c>
      <c r="G13" s="10">
        <v>7</v>
      </c>
    </row>
    <row r="14" spans="1:7" x14ac:dyDescent="0.25">
      <c r="A14" s="13" t="s">
        <v>7</v>
      </c>
      <c r="B14" s="14" t="s">
        <v>43</v>
      </c>
      <c r="C14" s="13" t="s">
        <v>8</v>
      </c>
      <c r="D14" s="13">
        <v>2500</v>
      </c>
      <c r="E14" s="25"/>
      <c r="F14" s="28">
        <f>D14*E14</f>
        <v>0</v>
      </c>
      <c r="G14" s="28">
        <f>F14*1.05</f>
        <v>0</v>
      </c>
    </row>
    <row r="15" spans="1:7" x14ac:dyDescent="0.25">
      <c r="A15" s="13" t="s">
        <v>9</v>
      </c>
      <c r="B15" s="14" t="s">
        <v>42</v>
      </c>
      <c r="C15" s="13" t="s">
        <v>8</v>
      </c>
      <c r="D15" s="13">
        <v>600</v>
      </c>
      <c r="E15" s="25"/>
      <c r="F15" s="28">
        <f t="shared" ref="F15:F31" si="0">D15*E15</f>
        <v>0</v>
      </c>
      <c r="G15" s="28">
        <f>F15*1.05</f>
        <v>0</v>
      </c>
    </row>
    <row r="16" spans="1:7" x14ac:dyDescent="0.25">
      <c r="A16" s="13" t="s">
        <v>10</v>
      </c>
      <c r="B16" s="14" t="s">
        <v>44</v>
      </c>
      <c r="C16" s="13" t="s">
        <v>12</v>
      </c>
      <c r="D16" s="13">
        <v>5160</v>
      </c>
      <c r="E16" s="25"/>
      <c r="F16" s="28">
        <f t="shared" si="0"/>
        <v>0</v>
      </c>
      <c r="G16" s="28">
        <f>F16*1.25</f>
        <v>0</v>
      </c>
    </row>
    <row r="17" spans="1:7" x14ac:dyDescent="0.25">
      <c r="A17" s="13" t="s">
        <v>11</v>
      </c>
      <c r="B17" s="14" t="s">
        <v>45</v>
      </c>
      <c r="C17" s="13" t="s">
        <v>12</v>
      </c>
      <c r="D17" s="13">
        <v>3000</v>
      </c>
      <c r="E17" s="25"/>
      <c r="F17" s="28">
        <f t="shared" si="0"/>
        <v>0</v>
      </c>
      <c r="G17" s="28">
        <f t="shared" ref="G17:G31" si="1">F17*1.25</f>
        <v>0</v>
      </c>
    </row>
    <row r="18" spans="1:7" x14ac:dyDescent="0.25">
      <c r="A18" s="13" t="s">
        <v>13</v>
      </c>
      <c r="B18" s="14" t="s">
        <v>47</v>
      </c>
      <c r="C18" s="13" t="s">
        <v>8</v>
      </c>
      <c r="D18" s="13">
        <v>800</v>
      </c>
      <c r="E18" s="25"/>
      <c r="F18" s="28">
        <f t="shared" si="0"/>
        <v>0</v>
      </c>
      <c r="G18" s="28">
        <f t="shared" si="1"/>
        <v>0</v>
      </c>
    </row>
    <row r="19" spans="1:7" x14ac:dyDescent="0.25">
      <c r="A19" s="13" t="s">
        <v>14</v>
      </c>
      <c r="B19" s="14" t="s">
        <v>46</v>
      </c>
      <c r="C19" s="13" t="s">
        <v>12</v>
      </c>
      <c r="D19" s="13">
        <v>3000</v>
      </c>
      <c r="E19" s="25"/>
      <c r="F19" s="28">
        <f t="shared" si="0"/>
        <v>0</v>
      </c>
      <c r="G19" s="28">
        <f t="shared" si="1"/>
        <v>0</v>
      </c>
    </row>
    <row r="20" spans="1:7" x14ac:dyDescent="0.25">
      <c r="A20" s="13" t="s">
        <v>15</v>
      </c>
      <c r="B20" s="14" t="s">
        <v>52</v>
      </c>
      <c r="C20" s="13" t="s">
        <v>12</v>
      </c>
      <c r="D20" s="13">
        <v>5860</v>
      </c>
      <c r="E20" s="25"/>
      <c r="F20" s="28">
        <f t="shared" si="0"/>
        <v>0</v>
      </c>
      <c r="G20" s="28">
        <f t="shared" si="1"/>
        <v>0</v>
      </c>
    </row>
    <row r="21" spans="1:7" x14ac:dyDescent="0.25">
      <c r="A21" s="13" t="s">
        <v>16</v>
      </c>
      <c r="B21" s="14" t="s">
        <v>51</v>
      </c>
      <c r="C21" s="13" t="s">
        <v>12</v>
      </c>
      <c r="D21" s="13">
        <v>80</v>
      </c>
      <c r="E21" s="25"/>
      <c r="F21" s="28">
        <f t="shared" si="0"/>
        <v>0</v>
      </c>
      <c r="G21" s="28">
        <f t="shared" si="1"/>
        <v>0</v>
      </c>
    </row>
    <row r="22" spans="1:7" x14ac:dyDescent="0.25">
      <c r="A22" s="13" t="s">
        <v>17</v>
      </c>
      <c r="B22" s="14" t="s">
        <v>50</v>
      </c>
      <c r="C22" s="13" t="s">
        <v>20</v>
      </c>
      <c r="D22" s="13">
        <v>350</v>
      </c>
      <c r="E22" s="25"/>
      <c r="F22" s="28">
        <f t="shared" si="0"/>
        <v>0</v>
      </c>
      <c r="G22" s="28">
        <f t="shared" si="1"/>
        <v>0</v>
      </c>
    </row>
    <row r="23" spans="1:7" x14ac:dyDescent="0.25">
      <c r="A23" s="13" t="s">
        <v>18</v>
      </c>
      <c r="B23" s="14" t="s">
        <v>22</v>
      </c>
      <c r="C23" s="13" t="s">
        <v>12</v>
      </c>
      <c r="D23" s="13">
        <v>560</v>
      </c>
      <c r="E23" s="25"/>
      <c r="F23" s="28">
        <f t="shared" si="0"/>
        <v>0</v>
      </c>
      <c r="G23" s="28">
        <f t="shared" si="1"/>
        <v>0</v>
      </c>
    </row>
    <row r="24" spans="1:7" x14ac:dyDescent="0.25">
      <c r="A24" s="13" t="s">
        <v>19</v>
      </c>
      <c r="B24" s="14" t="s">
        <v>48</v>
      </c>
      <c r="C24" s="13" t="s">
        <v>12</v>
      </c>
      <c r="D24" s="13">
        <v>3610</v>
      </c>
      <c r="E24" s="26"/>
      <c r="F24" s="28">
        <f t="shared" si="0"/>
        <v>0</v>
      </c>
      <c r="G24" s="28">
        <f t="shared" si="1"/>
        <v>0</v>
      </c>
    </row>
    <row r="25" spans="1:7" x14ac:dyDescent="0.25">
      <c r="A25" s="13" t="s">
        <v>21</v>
      </c>
      <c r="B25" s="14" t="s">
        <v>49</v>
      </c>
      <c r="C25" s="13" t="s">
        <v>12</v>
      </c>
      <c r="D25" s="13">
        <v>4000</v>
      </c>
      <c r="E25" s="26"/>
      <c r="F25" s="28">
        <f t="shared" si="0"/>
        <v>0</v>
      </c>
      <c r="G25" s="28">
        <f t="shared" si="1"/>
        <v>0</v>
      </c>
    </row>
    <row r="26" spans="1:7" x14ac:dyDescent="0.25">
      <c r="A26" s="13" t="s">
        <v>23</v>
      </c>
      <c r="B26" s="14" t="s">
        <v>53</v>
      </c>
      <c r="C26" s="13" t="s">
        <v>12</v>
      </c>
      <c r="D26" s="13">
        <v>40</v>
      </c>
      <c r="E26" s="26"/>
      <c r="F26" s="28">
        <f t="shared" si="0"/>
        <v>0</v>
      </c>
      <c r="G26" s="28">
        <f t="shared" si="1"/>
        <v>0</v>
      </c>
    </row>
    <row r="27" spans="1:7" x14ac:dyDescent="0.25">
      <c r="A27" s="13" t="s">
        <v>40</v>
      </c>
      <c r="B27" s="14" t="s">
        <v>54</v>
      </c>
      <c r="C27" s="13" t="s">
        <v>12</v>
      </c>
      <c r="D27" s="13">
        <v>240</v>
      </c>
      <c r="E27" s="26"/>
      <c r="F27" s="28">
        <f t="shared" si="0"/>
        <v>0</v>
      </c>
      <c r="G27" s="28">
        <f t="shared" si="1"/>
        <v>0</v>
      </c>
    </row>
    <row r="28" spans="1:7" x14ac:dyDescent="0.25">
      <c r="A28" s="13" t="s">
        <v>24</v>
      </c>
      <c r="B28" s="14" t="s">
        <v>27</v>
      </c>
      <c r="C28" s="13" t="s">
        <v>12</v>
      </c>
      <c r="D28" s="13">
        <v>150</v>
      </c>
      <c r="E28" s="26"/>
      <c r="F28" s="28">
        <f t="shared" si="0"/>
        <v>0</v>
      </c>
      <c r="G28" s="28">
        <f t="shared" si="1"/>
        <v>0</v>
      </c>
    </row>
    <row r="29" spans="1:7" x14ac:dyDescent="0.25">
      <c r="A29" s="13" t="s">
        <v>25</v>
      </c>
      <c r="B29" s="14" t="s">
        <v>55</v>
      </c>
      <c r="C29" s="13" t="s">
        <v>12</v>
      </c>
      <c r="D29" s="13">
        <v>2860</v>
      </c>
      <c r="E29" s="25"/>
      <c r="F29" s="28">
        <f t="shared" si="0"/>
        <v>0</v>
      </c>
      <c r="G29" s="28">
        <f t="shared" si="1"/>
        <v>0</v>
      </c>
    </row>
    <row r="30" spans="1:7" x14ac:dyDescent="0.25">
      <c r="A30" s="13" t="s">
        <v>26</v>
      </c>
      <c r="B30" s="14" t="s">
        <v>56</v>
      </c>
      <c r="C30" s="13" t="s">
        <v>12</v>
      </c>
      <c r="D30" s="13">
        <v>3360</v>
      </c>
      <c r="E30" s="25"/>
      <c r="F30" s="28">
        <f t="shared" si="0"/>
        <v>0</v>
      </c>
      <c r="G30" s="28">
        <f t="shared" si="1"/>
        <v>0</v>
      </c>
    </row>
    <row r="31" spans="1:7" x14ac:dyDescent="0.25">
      <c r="A31" s="13" t="s">
        <v>28</v>
      </c>
      <c r="B31" s="14" t="s">
        <v>57</v>
      </c>
      <c r="C31" s="13" t="s">
        <v>12</v>
      </c>
      <c r="D31" s="13">
        <v>40</v>
      </c>
      <c r="E31" s="27"/>
      <c r="F31" s="28">
        <f t="shared" si="0"/>
        <v>0</v>
      </c>
      <c r="G31" s="28">
        <f t="shared" si="1"/>
        <v>0</v>
      </c>
    </row>
    <row r="32" spans="1:7" ht="41.25" customHeight="1" x14ac:dyDescent="0.25">
      <c r="A32" s="34" t="s">
        <v>29</v>
      </c>
      <c r="B32" s="35"/>
      <c r="C32" s="35"/>
      <c r="D32" s="35"/>
      <c r="E32" s="36"/>
      <c r="F32" s="29">
        <f>SUM(F14:F31)</f>
        <v>0</v>
      </c>
      <c r="G32" s="30">
        <f>SUM(G14:G31)</f>
        <v>0</v>
      </c>
    </row>
    <row r="33" spans="1:7" ht="15.75" x14ac:dyDescent="0.25">
      <c r="A33" s="15"/>
      <c r="B33" s="15"/>
      <c r="C33" s="15"/>
      <c r="D33" s="15"/>
      <c r="E33" s="15"/>
      <c r="F33" s="16"/>
      <c r="G33" s="5"/>
    </row>
    <row r="34" spans="1:7" ht="18" customHeight="1" x14ac:dyDescent="0.25">
      <c r="A34" s="38" t="s">
        <v>30</v>
      </c>
      <c r="B34" s="38"/>
      <c r="C34" s="15"/>
      <c r="D34" s="15"/>
      <c r="E34" s="15"/>
      <c r="F34" s="16"/>
      <c r="G34" s="5"/>
    </row>
    <row r="35" spans="1:7" x14ac:dyDescent="0.25">
      <c r="A35" s="1" t="s">
        <v>31</v>
      </c>
    </row>
    <row r="36" spans="1:7" x14ac:dyDescent="0.25">
      <c r="A36" s="17" t="s">
        <v>32</v>
      </c>
      <c r="B36" s="18"/>
      <c r="C36" s="19"/>
      <c r="D36" s="18"/>
      <c r="E36" s="18"/>
    </row>
    <row r="37" spans="1:7" x14ac:dyDescent="0.25">
      <c r="A37" s="1"/>
    </row>
    <row r="38" spans="1:7" x14ac:dyDescent="0.25">
      <c r="A38" s="1"/>
    </row>
    <row r="39" spans="1:7" x14ac:dyDescent="0.25">
      <c r="A39" s="19"/>
      <c r="B39" s="17"/>
      <c r="C39" s="18"/>
      <c r="D39" s="19"/>
      <c r="E39" s="18"/>
      <c r="F39" s="18"/>
    </row>
    <row r="40" spans="1:7" x14ac:dyDescent="0.25">
      <c r="B40" s="20"/>
      <c r="D40" s="5"/>
      <c r="E40" s="5"/>
      <c r="F40" s="5"/>
    </row>
    <row r="41" spans="1:7" x14ac:dyDescent="0.25">
      <c r="A41" s="5"/>
      <c r="B41" s="21"/>
    </row>
    <row r="42" spans="1:7" x14ac:dyDescent="0.25">
      <c r="B42" s="24" t="s">
        <v>37</v>
      </c>
      <c r="D42" s="22"/>
      <c r="E42" s="22"/>
      <c r="F42" s="23" t="s">
        <v>33</v>
      </c>
      <c r="G42" s="22"/>
    </row>
    <row r="43" spans="1:7" x14ac:dyDescent="0.25">
      <c r="E43" s="5"/>
      <c r="F43" s="5"/>
    </row>
    <row r="44" spans="1:7" x14ac:dyDescent="0.25">
      <c r="D44" s="5"/>
      <c r="E44" s="5"/>
      <c r="F44" s="5"/>
    </row>
    <row r="45" spans="1:7" x14ac:dyDescent="0.25">
      <c r="B45" s="23" t="s">
        <v>34</v>
      </c>
      <c r="D45" s="37" t="s">
        <v>35</v>
      </c>
      <c r="E45" s="37"/>
      <c r="F45" s="37"/>
      <c r="G45" s="37"/>
    </row>
  </sheetData>
  <mergeCells count="6">
    <mergeCell ref="B6:E6"/>
    <mergeCell ref="A8:F8"/>
    <mergeCell ref="A9:F9"/>
    <mergeCell ref="A32:E32"/>
    <mergeCell ref="D45:G45"/>
    <mergeCell ref="A34:B34"/>
  </mergeCells>
  <pageMargins left="0.7" right="0.7" top="0.75" bottom="0.75" header="0.3" footer="0.3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Mliječne proizvodi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2020-11-26T11:50:33Z</cp:lastPrinted>
  <dcterms:created xsi:type="dcterms:W3CDTF">2018-01-30T09:57:10Z</dcterms:created>
  <dcterms:modified xsi:type="dcterms:W3CDTF">2022-04-20T08:42:56Z</dcterms:modified>
</cp:coreProperties>
</file>