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24000" windowHeight="9615"/>
  </bookViews>
  <sheets>
    <sheet name="bilješke str. 1.-_3." sheetId="1" r:id="rId1"/>
    <sheet name="str. 3 tablica sudskih sporova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A70" i="1" l="1"/>
  <c r="K11" i="2" l="1"/>
  <c r="J11" i="2"/>
  <c r="K7" i="2"/>
  <c r="J7" i="2"/>
  <c r="G93" i="1"/>
  <c r="K12" i="2" l="1"/>
  <c r="J12" i="2"/>
  <c r="G81" i="1" l="1"/>
</calcChain>
</file>

<file path=xl/sharedStrings.xml><?xml version="1.0" encoding="utf-8"?>
<sst xmlns="http://schemas.openxmlformats.org/spreadsheetml/2006/main" count="100" uniqueCount="99">
  <si>
    <t>OIB:</t>
  </si>
  <si>
    <t>BILJEŠKE UZ FINANCIJSKA IZVJEŠĆA</t>
  </si>
  <si>
    <t>PR-RAS:</t>
  </si>
  <si>
    <t>UKUPNI PRIHODI</t>
  </si>
  <si>
    <t>UKUPNI IZDACI</t>
  </si>
  <si>
    <t>RAZLIKA PRIHODA I RASHODA</t>
  </si>
  <si>
    <t>Prosječan broj zaposlenih na bazi stanja koncem mjeseca</t>
  </si>
  <si>
    <t>Ravnateljica</t>
  </si>
  <si>
    <t>Rashodi za zaposlene</t>
  </si>
  <si>
    <t>Financijski rashodi</t>
  </si>
  <si>
    <t xml:space="preserve"> -  za materijalne rashode </t>
  </si>
  <si>
    <t>U bilanci nema znatnih promjena u odnosu na prethodno razdoblje.</t>
  </si>
  <si>
    <t>Ostali prihodi</t>
  </si>
  <si>
    <t>Materijalni i nefinancijski rashodi</t>
  </si>
  <si>
    <t xml:space="preserve">Svako evidenitranje poslovnih promjena je provedeno u skladu sa zakonom i u zakonskim </t>
  </si>
  <si>
    <t>rokovima.</t>
  </si>
  <si>
    <t>su u skladu sa zakonom i provedeni.</t>
  </si>
  <si>
    <t xml:space="preserve"> -  za zaposlene</t>
  </si>
  <si>
    <t>Sve stavke bilance su u granicama svih normi, izvršen je popis imovine, te ispravak vrijednosti</t>
  </si>
  <si>
    <t>OBRAZAC P-VRIO</t>
  </si>
  <si>
    <t>OBRAZAC BILANCA:</t>
  </si>
  <si>
    <t xml:space="preserve">OBRAZAC OBVEZE: </t>
  </si>
  <si>
    <t>OBRAZAC PR-RAS:</t>
  </si>
  <si>
    <t>Najveći iznos s salda obveza se odnosi na obveze prema zaposlenima koji su podmireni već</t>
  </si>
  <si>
    <t xml:space="preserve">Kao i prijašnjih godina, najveću stavku klase 1 čine kontinuirani rashid budućih godina, odnosno, </t>
  </si>
  <si>
    <t>Sastavni dio bilješki je i tablica "Sudski sporovi u tijeku" koju će te pronaći ispod opisnog dijela</t>
  </si>
  <si>
    <t>Red.
br.</t>
  </si>
  <si>
    <t>Opis</t>
  </si>
  <si>
    <t>UKUPNO</t>
  </si>
  <si>
    <t>BILANCA</t>
  </si>
  <si>
    <t>Kontinuirani rashodi budućih razdoblja</t>
  </si>
  <si>
    <t>Dugotrajna imovina (materij., nefinan. i financ.)</t>
  </si>
  <si>
    <t>bilance, kao i tablicu " Ugovorni odnosi".</t>
  </si>
  <si>
    <t>Tablica: Popis sudskih sporova</t>
  </si>
  <si>
    <t>Tuženik</t>
  </si>
  <si>
    <t>Tužitelj</t>
  </si>
  <si>
    <t>Razlog sudskog spora</t>
  </si>
  <si>
    <t>Završen sudski spor (označi s X)</t>
  </si>
  <si>
    <t>Spor u tijeku (označi s X)</t>
  </si>
  <si>
    <t>Status</t>
  </si>
  <si>
    <t>Ishod suda</t>
  </si>
  <si>
    <t>Dug</t>
  </si>
  <si>
    <t>Plaćeno</t>
  </si>
  <si>
    <t>UKUPNO (1+2)</t>
  </si>
  <si>
    <t>str. 1.</t>
  </si>
  <si>
    <t xml:space="preserve">str. 3. </t>
  </si>
  <si>
    <t>RKP:</t>
  </si>
  <si>
    <t>ŠIFRA DJELATNOSTI: 8520</t>
  </si>
  <si>
    <t>OŠ "SILVIJE STRAHIMIR KRANJČEVIĆ"</t>
  </si>
  <si>
    <t>IBAN:</t>
  </si>
  <si>
    <t>HR8025000091102045981</t>
  </si>
  <si>
    <t>LEVANJSKA VAROŠ,GLAVNA 62</t>
  </si>
  <si>
    <t>Prihodi od MZO</t>
  </si>
  <si>
    <t>Prihodi od OBŽ</t>
  </si>
  <si>
    <t xml:space="preserve">istih. Navedeno je i evidentirano u poslovnim knjigama škole.   </t>
  </si>
  <si>
    <t>Na obrascu su evidentirane obveze u sheetu OBV kako to zatjeva obrazac i to prema uputama.</t>
  </si>
  <si>
    <t>Sve obveze se podmiruju u roku.</t>
  </si>
  <si>
    <t>Nataša šego</t>
  </si>
  <si>
    <t>RAZINA: 31</t>
  </si>
  <si>
    <t>VIŠAK  PRIJAŠNJIH RAZDOBLJA</t>
  </si>
  <si>
    <t>za nabavu nefinac.imovine</t>
  </si>
  <si>
    <t>ZA RAZDOBLJE OD 01.01.2020. DO 31.12.2020. GODINE</t>
  </si>
  <si>
    <t>Naknade građanima i kućanstvima u naravi</t>
  </si>
  <si>
    <t>Kratkoročne obveze na dan 31.12.2020.</t>
  </si>
  <si>
    <t>ostale tekuće obveze</t>
  </si>
  <si>
    <t>Dugoročne obveze i kapital na dan 31.12.2020.</t>
  </si>
  <si>
    <t>Novac na dan 31.12.2020.</t>
  </si>
  <si>
    <t>Stanje blagajne na 31.12.2020.</t>
  </si>
  <si>
    <t>Obrazac  P-VRIO nije popunjen.</t>
  </si>
  <si>
    <t>Knjige</t>
  </si>
  <si>
    <t>Uređaji,strojevi i oprema</t>
  </si>
  <si>
    <t>Sportska i glazbena oprema</t>
  </si>
  <si>
    <t>Uredska oprema</t>
  </si>
  <si>
    <t>MANJAK POSLOVANJA</t>
  </si>
  <si>
    <t>11.01.2021.</t>
  </si>
  <si>
    <t>Osnovna škola "S.S.Kranjčević", Levanjska Varoš posluje u skladu sa Zakonom o odgoju</t>
  </si>
  <si>
    <t xml:space="preserve">Pravilnika o proračunskom računovodstvu i Računskom planu, a financijske izvještaje sastavlja  </t>
  </si>
  <si>
    <t>i predaje u skladu s odredbama pravilnika o financijskom izvještavanju  u proračunskom</t>
  </si>
  <si>
    <t>računovodstvu (Nar.nov., br. 3/15., 93/15., 135/15., 2/2017., 28/2017., 112/2018., 126/2019.)</t>
  </si>
  <si>
    <t>bilješke predstavljaju dopunu podataka uz financijske izvještaje.</t>
  </si>
  <si>
    <t xml:space="preserve">i Zakona o proračunu (Nar.nov., 87/2008., 136/2012., 15/2015.). Prema čl.12.  Pravilnika, </t>
  </si>
  <si>
    <t>Što se tiče sudskih sporova, škola na dan 31.12.2020. nije imala aktualnih sporova.</t>
  </si>
  <si>
    <t>Nema ugovornih odnosa koje bi mogle postati obveze ili imovina</t>
  </si>
  <si>
    <t>Potraživanja na dan 31.12.2020.</t>
  </si>
  <si>
    <t xml:space="preserve">konto 19311 a odnosi se na plaće i naknade plaća za prosinac 2020., a koje su podmirene već </t>
  </si>
  <si>
    <t xml:space="preserve">u siječnju 2021. </t>
  </si>
  <si>
    <t>ŠIFRA GRADA/OPĆINE: 2305</t>
  </si>
  <si>
    <t>ŠIFRA ŽUPANIJE: 14</t>
  </si>
  <si>
    <t>Žiro račun škole 26.10.2020 zatvoren(Izvod 78),</t>
  </si>
  <si>
    <t>Stanje na žiro računu 31.12.2020.</t>
  </si>
  <si>
    <t>prelazimo na županijski podračun</t>
  </si>
  <si>
    <t>Stanje podračuna pri OBŽ na dan 31.12.2020.</t>
  </si>
  <si>
    <t>i obrazovanju u osnovnim i srednjim školama i Statutom škole. Vodi proračunsko računovodstvo temeljem</t>
  </si>
  <si>
    <t>U Levanjskoj Varoši, 28.01.2021.</t>
  </si>
  <si>
    <t xml:space="preserve">Škola ima višak prihoda od redovnog poslovanja 34.233 kune, a manjak prihoda od nefinancijske </t>
  </si>
  <si>
    <t xml:space="preserve">imovine 86.030 kuna. U tekučoj godini rezultat poslovanja je manjak od 51.797 kuna, umanjen za višak </t>
  </si>
  <si>
    <t>U PR-RAS obrascu su evidentirani svih nastali prihodi i rashodi od 1. siječnja do 31.12.2020. te</t>
  </si>
  <si>
    <t>poslovanja prijašnjih razdoblja 40.962 kune. Prenoseni manjak je 10.835 kuna.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</si>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</sst>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>
        <fgColor indexed="22"/>
        <bgColor theme="0" tint="-0.249977111117893"/>
      </patternFill>
    </fill>
    <fill>
      <patternFill patternType="lightGray">
        <fgColor indexed="22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4" fontId="0" fillId="0" borderId="0" xfId="0" applyNumberFormat="1"/>
    <xf numFmtId="3" fontId="0" fillId="0" borderId="0" xfId="0" applyNumberFormat="1"/>
    <xf numFmtId="0" fontId="1" fillId="0" borderId="0" xfId="0" applyFont="1" applyBorder="1"/>
    <xf numFmtId="4" fontId="1" fillId="0" borderId="0" xfId="0" applyNumberFormat="1" applyFont="1" applyBorder="1"/>
    <xf numFmtId="3" fontId="1" fillId="0" borderId="0" xfId="0" applyNumberFormat="1" applyFont="1" applyBorder="1"/>
    <xf numFmtId="0" fontId="2" fillId="0" borderId="0" xfId="0" applyFont="1" applyAlignment="1">
      <alignment horizontal="left"/>
    </xf>
    <xf numFmtId="3" fontId="0" fillId="0" borderId="0" xfId="0" applyNumberFormat="1" applyBorder="1"/>
    <xf numFmtId="0" fontId="3" fillId="0" borderId="0" xfId="0" applyFont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4" fontId="0" fillId="0" borderId="1" xfId="0" applyNumberFormat="1" applyBorder="1"/>
    <xf numFmtId="3" fontId="0" fillId="0" borderId="1" xfId="0" applyNumberFormat="1" applyBorder="1"/>
    <xf numFmtId="0" fontId="0" fillId="0" borderId="0" xfId="0" applyFill="1" applyBorder="1"/>
    <xf numFmtId="0" fontId="1" fillId="0" borderId="0" xfId="0" applyFont="1"/>
    <xf numFmtId="0" fontId="1" fillId="0" borderId="3" xfId="0" applyFont="1" applyBorder="1"/>
    <xf numFmtId="4" fontId="1" fillId="0" borderId="3" xfId="0" applyNumberFormat="1" applyFont="1" applyBorder="1"/>
    <xf numFmtId="3" fontId="1" fillId="0" borderId="3" xfId="0" applyNumberFormat="1" applyFont="1" applyBorder="1"/>
    <xf numFmtId="0" fontId="0" fillId="0" borderId="0" xfId="0" applyAlignment="1">
      <alignment horizontal="left"/>
    </xf>
    <xf numFmtId="0" fontId="0" fillId="0" borderId="3" xfId="0" applyBorder="1"/>
    <xf numFmtId="4" fontId="0" fillId="0" borderId="3" xfId="0" applyNumberFormat="1" applyBorder="1"/>
    <xf numFmtId="3" fontId="0" fillId="0" borderId="3" xfId="0" applyNumberFormat="1" applyBorder="1"/>
    <xf numFmtId="0" fontId="4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1" fillId="0" borderId="3" xfId="0" applyFont="1" applyFill="1" applyBorder="1"/>
    <xf numFmtId="4" fontId="4" fillId="0" borderId="0" xfId="0" applyNumberFormat="1" applyFont="1"/>
    <xf numFmtId="0" fontId="6" fillId="0" borderId="1" xfId="0" applyFont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7" fillId="4" borderId="14" xfId="0" applyNumberFormat="1" applyFont="1" applyFill="1" applyBorder="1" applyAlignment="1" applyProtection="1">
      <alignment horizontal="right" vertical="center" wrapText="1" shrinkToFit="1"/>
      <protection hidden="1"/>
    </xf>
    <xf numFmtId="0" fontId="4" fillId="3" borderId="15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vertical="center" wrapText="1"/>
    </xf>
    <xf numFmtId="3" fontId="6" fillId="5" borderId="18" xfId="0" applyNumberFormat="1" applyFont="1" applyFill="1" applyBorder="1" applyAlignment="1" applyProtection="1">
      <alignment horizontal="right" vertical="center" wrapText="1" shrinkToFit="1"/>
      <protection hidden="1"/>
    </xf>
    <xf numFmtId="4" fontId="6" fillId="5" borderId="19" xfId="0" applyNumberFormat="1" applyFont="1" applyFill="1" applyBorder="1" applyAlignment="1" applyProtection="1">
      <alignment horizontal="right" vertical="center" wrapText="1" shrinkToFit="1"/>
      <protection hidden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vertical="top" textRotation="180" wrapText="1"/>
    </xf>
    <xf numFmtId="3" fontId="9" fillId="0" borderId="3" xfId="0" applyNumberFormat="1" applyFont="1" applyBorder="1"/>
    <xf numFmtId="3" fontId="8" fillId="0" borderId="0" xfId="0" applyNumberFormat="1" applyFont="1" applyBorder="1"/>
    <xf numFmtId="0" fontId="0" fillId="0" borderId="0" xfId="0" applyFont="1" applyBorder="1"/>
    <xf numFmtId="3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4" fontId="0" fillId="0" borderId="0" xfId="0" applyNumberFormat="1" applyFont="1" applyBorder="1"/>
    <xf numFmtId="3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" fontId="7" fillId="4" borderId="8" xfId="0" applyNumberFormat="1" applyFont="1" applyFill="1" applyBorder="1" applyAlignment="1" applyProtection="1">
      <alignment horizontal="center" vertical="center" wrapText="1" shrinkToFit="1"/>
      <protection hidden="1"/>
    </xf>
    <xf numFmtId="3" fontId="7" fillId="4" borderId="3" xfId="0" applyNumberFormat="1" applyFont="1" applyFill="1" applyBorder="1" applyAlignment="1" applyProtection="1">
      <alignment horizontal="center" vertical="center" wrapText="1" shrinkToFit="1"/>
      <protection hidden="1"/>
    </xf>
    <xf numFmtId="3" fontId="7" fillId="4" borderId="9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0" borderId="0" xfId="0" applyFont="1" applyBorder="1" applyAlignment="1">
      <alignment horizontal="left"/>
    </xf>
  </cellXfs>
  <cellStyles count="1">
    <cellStyle name="Normalno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0"/>
  <sheetViews>
    <sheetView tabSelected="1" topLeftCell="A63" workbookViewId="0">
      <selection activeCell="L63" sqref="L63"/>
    </sheetView>
  </sheetViews>
  <sheetFormatPr defaultRowHeight="15" x14ac:dyDescent="0.25"/>
  <cols>
    <col min="1" max="1" width="5.5703125" customWidth="1"/>
    <col min="2" max="2" width="12.5703125" customWidth="1"/>
    <col min="3" max="3" width="8" customWidth="1"/>
    <col min="4" max="4" width="10.140625" customWidth="1"/>
    <col min="5" max="5" width="11.7109375" bestFit="1" customWidth="1"/>
    <col min="6" max="6" width="9.140625" style="2" customWidth="1"/>
    <col min="7" max="7" width="9.85546875" style="3" customWidth="1"/>
    <col min="8" max="8" width="9.140625" style="42" customWidth="1"/>
    <col min="9" max="9" width="12" customWidth="1"/>
    <col min="10" max="10" width="10.140625" bestFit="1" customWidth="1"/>
    <col min="14" max="14" width="11.7109375" style="2" bestFit="1" customWidth="1"/>
  </cols>
  <sheetData>
    <row r="1" spans="1:8" x14ac:dyDescent="0.25">
      <c r="A1" s="1" t="s">
        <v>48</v>
      </c>
      <c r="B1" s="1"/>
      <c r="C1" s="1"/>
      <c r="H1" s="42" t="s">
        <v>44</v>
      </c>
    </row>
    <row r="2" spans="1:8" x14ac:dyDescent="0.25">
      <c r="A2" s="1" t="s">
        <v>51</v>
      </c>
      <c r="B2" s="1"/>
      <c r="C2" s="1"/>
    </row>
    <row r="3" spans="1:8" x14ac:dyDescent="0.25">
      <c r="A3" s="1" t="s">
        <v>46</v>
      </c>
      <c r="B3" s="7">
        <v>9128</v>
      </c>
      <c r="C3" s="1"/>
    </row>
    <row r="4" spans="1:8" x14ac:dyDescent="0.25">
      <c r="A4" s="1" t="s">
        <v>0</v>
      </c>
      <c r="B4" s="7">
        <v>84240970996</v>
      </c>
      <c r="C4" s="1"/>
    </row>
    <row r="5" spans="1:8" x14ac:dyDescent="0.25">
      <c r="A5" s="1" t="s">
        <v>47</v>
      </c>
      <c r="B5" s="1"/>
      <c r="C5" s="1"/>
    </row>
    <row r="6" spans="1:8" x14ac:dyDescent="0.25">
      <c r="A6" s="1" t="s">
        <v>49</v>
      </c>
      <c r="B6" s="1" t="s">
        <v>50</v>
      </c>
      <c r="C6" s="1"/>
    </row>
    <row r="7" spans="1:8" x14ac:dyDescent="0.25">
      <c r="A7" s="1" t="s">
        <v>58</v>
      </c>
    </row>
    <row r="8" spans="1:8" x14ac:dyDescent="0.25">
      <c r="A8" s="1" t="s">
        <v>87</v>
      </c>
    </row>
    <row r="9" spans="1:8" x14ac:dyDescent="0.25">
      <c r="A9" s="1" t="s">
        <v>86</v>
      </c>
    </row>
    <row r="12" spans="1:8" x14ac:dyDescent="0.25">
      <c r="E12" s="9" t="s">
        <v>1</v>
      </c>
    </row>
    <row r="13" spans="1:8" x14ac:dyDescent="0.25">
      <c r="E13" s="9" t="s">
        <v>61</v>
      </c>
    </row>
    <row r="14" spans="1:8" x14ac:dyDescent="0.25">
      <c r="E14" s="9"/>
    </row>
    <row r="15" spans="1:8" x14ac:dyDescent="0.25">
      <c r="E15" s="9"/>
    </row>
    <row r="16" spans="1:8" x14ac:dyDescent="0.25">
      <c r="A16" t="s">
        <v>75</v>
      </c>
      <c r="E16" s="9"/>
    </row>
    <row r="17" spans="1:14" x14ac:dyDescent="0.25">
      <c r="A17" t="s">
        <v>92</v>
      </c>
      <c r="E17" s="9"/>
    </row>
    <row r="18" spans="1:14" x14ac:dyDescent="0.25">
      <c r="A18" t="s">
        <v>76</v>
      </c>
      <c r="E18" s="9"/>
    </row>
    <row r="19" spans="1:14" x14ac:dyDescent="0.25">
      <c r="A19" t="s">
        <v>77</v>
      </c>
      <c r="E19" s="9"/>
    </row>
    <row r="20" spans="1:14" x14ac:dyDescent="0.25">
      <c r="A20" t="s">
        <v>78</v>
      </c>
    </row>
    <row r="21" spans="1:14" x14ac:dyDescent="0.25">
      <c r="A21" t="s">
        <v>80</v>
      </c>
    </row>
    <row r="22" spans="1:14" x14ac:dyDescent="0.25">
      <c r="A22" t="s">
        <v>79</v>
      </c>
    </row>
    <row r="26" spans="1:14" x14ac:dyDescent="0.25">
      <c r="A26" s="15" t="s">
        <v>2</v>
      </c>
    </row>
    <row r="27" spans="1:14" s="10" customFormat="1" x14ac:dyDescent="0.25">
      <c r="F27" s="11"/>
      <c r="G27" s="8"/>
      <c r="H27" s="43"/>
      <c r="N27" s="11"/>
    </row>
    <row r="28" spans="1:14" s="10" customFormat="1" x14ac:dyDescent="0.25">
      <c r="A28" s="16" t="s">
        <v>3</v>
      </c>
      <c r="B28" s="16"/>
      <c r="C28" s="16"/>
      <c r="D28" s="16"/>
      <c r="E28" s="16"/>
      <c r="F28" s="17"/>
      <c r="G28" s="18">
        <v>3559592</v>
      </c>
      <c r="H28" s="44"/>
      <c r="I28" s="11"/>
      <c r="N28" s="11"/>
    </row>
    <row r="29" spans="1:14" s="10" customFormat="1" x14ac:dyDescent="0.25">
      <c r="F29" s="8"/>
      <c r="G29" s="8"/>
      <c r="H29" s="43"/>
      <c r="N29" s="11"/>
    </row>
    <row r="30" spans="1:14" s="10" customFormat="1" x14ac:dyDescent="0.25">
      <c r="E30" s="11"/>
      <c r="F30" s="8"/>
      <c r="G30" s="8"/>
      <c r="H30" s="43"/>
      <c r="N30" s="11"/>
    </row>
    <row r="31" spans="1:14" s="10" customFormat="1" x14ac:dyDescent="0.25">
      <c r="A31" s="14" t="s">
        <v>12</v>
      </c>
      <c r="E31" s="11"/>
      <c r="F31" s="8">
        <v>4870</v>
      </c>
      <c r="G31" s="8"/>
      <c r="H31" s="43"/>
      <c r="N31" s="11"/>
    </row>
    <row r="32" spans="1:14" s="10" customFormat="1" x14ac:dyDescent="0.25">
      <c r="A32" s="10" t="s">
        <v>52</v>
      </c>
      <c r="E32" s="11"/>
      <c r="F32" s="8">
        <v>3083113</v>
      </c>
      <c r="G32" s="8"/>
      <c r="H32" s="43"/>
      <c r="N32" s="11"/>
    </row>
    <row r="33" spans="1:14" s="10" customFormat="1" x14ac:dyDescent="0.25">
      <c r="A33" s="10" t="s">
        <v>53</v>
      </c>
      <c r="E33" s="11"/>
      <c r="F33" s="8">
        <v>471609</v>
      </c>
      <c r="G33" s="8"/>
      <c r="H33" s="43"/>
      <c r="N33" s="11"/>
    </row>
    <row r="34" spans="1:14" s="10" customFormat="1" x14ac:dyDescent="0.25">
      <c r="A34" s="14"/>
      <c r="E34" s="11"/>
      <c r="F34" s="8"/>
      <c r="G34" s="8"/>
      <c r="H34" s="43"/>
      <c r="N34" s="11"/>
    </row>
    <row r="35" spans="1:14" s="10" customFormat="1" x14ac:dyDescent="0.25">
      <c r="E35" s="11"/>
      <c r="F35" s="8"/>
      <c r="G35" s="8"/>
      <c r="H35" s="43"/>
      <c r="N35" s="11"/>
    </row>
    <row r="36" spans="1:14" s="10" customFormat="1" x14ac:dyDescent="0.25">
      <c r="E36" s="11"/>
      <c r="F36" s="8"/>
      <c r="G36" s="8"/>
      <c r="H36" s="43"/>
      <c r="N36" s="11"/>
    </row>
    <row r="37" spans="1:14" s="10" customFormat="1" x14ac:dyDescent="0.25">
      <c r="A37" s="14"/>
      <c r="F37" s="8"/>
      <c r="G37" s="8"/>
      <c r="H37" s="43"/>
      <c r="N37" s="11"/>
    </row>
    <row r="38" spans="1:14" s="10" customFormat="1" x14ac:dyDescent="0.25">
      <c r="E38" s="11"/>
      <c r="F38" s="8"/>
      <c r="G38" s="8"/>
      <c r="H38" s="43"/>
      <c r="N38" s="11"/>
    </row>
    <row r="39" spans="1:14" s="10" customFormat="1" x14ac:dyDescent="0.25">
      <c r="E39" s="8"/>
      <c r="F39" s="8"/>
      <c r="G39" s="8"/>
      <c r="H39" s="43"/>
      <c r="N39" s="11"/>
    </row>
    <row r="40" spans="1:14" s="10" customFormat="1" x14ac:dyDescent="0.25">
      <c r="E40" s="11"/>
      <c r="F40" s="11"/>
      <c r="G40" s="8"/>
      <c r="H40" s="43"/>
      <c r="N40" s="11"/>
    </row>
    <row r="41" spans="1:14" s="10" customFormat="1" x14ac:dyDescent="0.25">
      <c r="A41" s="16" t="s">
        <v>4</v>
      </c>
      <c r="B41" s="16"/>
      <c r="C41" s="16"/>
      <c r="D41" s="16"/>
      <c r="E41" s="16"/>
      <c r="F41" s="17"/>
      <c r="G41" s="18">
        <v>3611389</v>
      </c>
      <c r="H41" s="44"/>
      <c r="I41" s="11"/>
      <c r="N41" s="11"/>
    </row>
    <row r="42" spans="1:14" s="10" customFormat="1" x14ac:dyDescent="0.25">
      <c r="F42" s="11"/>
      <c r="G42" s="8"/>
      <c r="H42" s="43"/>
      <c r="N42" s="11"/>
    </row>
    <row r="43" spans="1:14" s="10" customFormat="1" x14ac:dyDescent="0.25">
      <c r="A43" s="10" t="s">
        <v>8</v>
      </c>
      <c r="F43" s="8">
        <v>2892274</v>
      </c>
      <c r="G43" s="8"/>
      <c r="H43" s="43"/>
      <c r="N43" s="11"/>
    </row>
    <row r="44" spans="1:14" s="10" customFormat="1" x14ac:dyDescent="0.25">
      <c r="A44" s="10" t="s">
        <v>13</v>
      </c>
      <c r="F44" s="8">
        <v>625769</v>
      </c>
      <c r="G44" s="8"/>
      <c r="H44" s="43"/>
      <c r="I44" s="8"/>
      <c r="N44" s="11"/>
    </row>
    <row r="45" spans="1:14" s="10" customFormat="1" x14ac:dyDescent="0.25">
      <c r="A45" s="14" t="s">
        <v>9</v>
      </c>
      <c r="F45" s="8">
        <v>6441</v>
      </c>
      <c r="G45" s="8"/>
      <c r="H45" s="43"/>
      <c r="I45" s="8"/>
      <c r="J45" s="11"/>
      <c r="N45" s="11"/>
    </row>
    <row r="46" spans="1:14" s="10" customFormat="1" x14ac:dyDescent="0.25">
      <c r="A46" s="14" t="s">
        <v>62</v>
      </c>
      <c r="F46" s="8">
        <v>875</v>
      </c>
      <c r="G46" s="8"/>
      <c r="H46" s="43"/>
      <c r="N46" s="11"/>
    </row>
    <row r="47" spans="1:14" s="10" customFormat="1" x14ac:dyDescent="0.25">
      <c r="A47" s="14" t="s">
        <v>69</v>
      </c>
      <c r="F47" s="8">
        <v>25022</v>
      </c>
      <c r="G47" s="8"/>
      <c r="H47" s="43"/>
      <c r="N47" s="11"/>
    </row>
    <row r="48" spans="1:14" s="10" customFormat="1" x14ac:dyDescent="0.25">
      <c r="A48" s="14" t="s">
        <v>70</v>
      </c>
      <c r="F48" s="11">
        <v>46180</v>
      </c>
      <c r="G48" s="8"/>
      <c r="H48" s="45"/>
      <c r="N48" s="11"/>
    </row>
    <row r="49" spans="1:14" s="10" customFormat="1" x14ac:dyDescent="0.25">
      <c r="A49" s="14" t="s">
        <v>71</v>
      </c>
      <c r="F49" s="11">
        <v>4260</v>
      </c>
      <c r="G49" s="8"/>
      <c r="H49" s="43"/>
      <c r="N49" s="11"/>
    </row>
    <row r="50" spans="1:14" s="10" customFormat="1" x14ac:dyDescent="0.25">
      <c r="A50" s="14" t="s">
        <v>72</v>
      </c>
      <c r="F50" s="11">
        <v>10568</v>
      </c>
      <c r="G50" s="8"/>
      <c r="H50" s="43"/>
      <c r="N50" s="11"/>
    </row>
    <row r="51" spans="1:14" s="10" customFormat="1" x14ac:dyDescent="0.25">
      <c r="A51" s="14"/>
      <c r="F51" s="11"/>
      <c r="G51" s="8"/>
      <c r="H51" s="43"/>
      <c r="N51" s="11"/>
    </row>
    <row r="52" spans="1:14" s="10" customFormat="1" x14ac:dyDescent="0.25">
      <c r="A52" s="14"/>
      <c r="F52" s="11"/>
      <c r="G52" s="8"/>
      <c r="H52" s="43"/>
      <c r="N52" s="11"/>
    </row>
    <row r="53" spans="1:14" s="10" customFormat="1" x14ac:dyDescent="0.25">
      <c r="A53" s="14"/>
      <c r="F53" s="11"/>
      <c r="G53" s="8"/>
      <c r="H53" s="43"/>
      <c r="N53" s="11"/>
    </row>
    <row r="54" spans="1:14" s="10" customFormat="1" x14ac:dyDescent="0.25">
      <c r="A54" s="14"/>
      <c r="F54" s="11"/>
      <c r="G54" s="8"/>
      <c r="H54" s="43"/>
      <c r="N54" s="11"/>
    </row>
    <row r="55" spans="1:14" s="10" customFormat="1" x14ac:dyDescent="0.25">
      <c r="A55" s="16" t="s">
        <v>5</v>
      </c>
      <c r="B55" s="16"/>
      <c r="C55" s="16"/>
      <c r="D55" s="16"/>
      <c r="E55" s="16"/>
      <c r="F55" s="17"/>
      <c r="G55" s="18">
        <v>51797</v>
      </c>
      <c r="H55" s="45"/>
      <c r="N55" s="11"/>
    </row>
    <row r="56" spans="1:14" s="10" customFormat="1" x14ac:dyDescent="0.25">
      <c r="A56" s="4"/>
      <c r="B56" s="4"/>
      <c r="C56" s="4"/>
      <c r="D56" s="4"/>
      <c r="E56" s="4"/>
      <c r="F56" s="5"/>
      <c r="G56" s="6"/>
      <c r="H56" s="43"/>
      <c r="N56" s="11"/>
    </row>
    <row r="57" spans="1:14" s="10" customFormat="1" x14ac:dyDescent="0.25">
      <c r="A57" s="20" t="s">
        <v>59</v>
      </c>
      <c r="B57" s="20"/>
      <c r="C57" s="20"/>
      <c r="D57" s="20"/>
      <c r="E57" s="20"/>
      <c r="F57" s="21"/>
      <c r="G57" s="22">
        <v>40962</v>
      </c>
      <c r="H57" s="43"/>
      <c r="N57" s="11"/>
    </row>
    <row r="58" spans="1:14" s="10" customFormat="1" x14ac:dyDescent="0.25">
      <c r="F58" s="11"/>
      <c r="G58" s="8"/>
      <c r="H58" s="43"/>
      <c r="N58" s="11"/>
    </row>
    <row r="59" spans="1:14" s="10" customFormat="1" x14ac:dyDescent="0.25">
      <c r="A59" s="20" t="s">
        <v>73</v>
      </c>
      <c r="B59" s="20"/>
      <c r="C59" s="20"/>
      <c r="D59" s="20"/>
      <c r="E59" s="20"/>
      <c r="F59" s="21"/>
      <c r="G59" s="22">
        <v>10835</v>
      </c>
      <c r="H59" s="43"/>
      <c r="N59" s="11"/>
    </row>
    <row r="60" spans="1:14" s="10" customFormat="1" x14ac:dyDescent="0.25">
      <c r="F60" s="11"/>
      <c r="G60" s="8"/>
      <c r="H60" s="43"/>
      <c r="N60" s="11"/>
    </row>
    <row r="61" spans="1:14" s="10" customFormat="1" x14ac:dyDescent="0.25">
      <c r="F61" s="11"/>
      <c r="G61" s="8"/>
      <c r="H61" s="43"/>
      <c r="N61" s="11"/>
    </row>
    <row r="62" spans="1:14" s="10" customFormat="1" x14ac:dyDescent="0.25">
      <c r="F62" s="11"/>
      <c r="G62" s="8"/>
      <c r="H62" s="43"/>
      <c r="N62" s="11"/>
    </row>
    <row r="63" spans="1:14" s="10" customFormat="1" x14ac:dyDescent="0.25">
      <c r="F63" s="11"/>
      <c r="G63" s="8"/>
      <c r="H63" s="43"/>
      <c r="L63" s="10" t="s">
        <v>98</v>
      </c>
      <c r="N63" s="11"/>
    </row>
    <row r="64" spans="1:14" s="10" customFormat="1" x14ac:dyDescent="0.25">
      <c r="F64" s="11"/>
      <c r="G64" s="8"/>
      <c r="H64" s="43"/>
      <c r="N64" s="11"/>
    </row>
    <row r="65" spans="1:14" s="10" customFormat="1" x14ac:dyDescent="0.25">
      <c r="F65" s="11"/>
      <c r="G65" s="8"/>
      <c r="H65" s="43"/>
      <c r="N65" s="11"/>
    </row>
    <row r="66" spans="1:14" s="10" customFormat="1" x14ac:dyDescent="0.25">
      <c r="A66" s="4" t="s">
        <v>29</v>
      </c>
      <c r="F66" s="11"/>
      <c r="G66" s="8"/>
      <c r="H66" s="43"/>
      <c r="N66" s="11"/>
    </row>
    <row r="67" spans="1:14" s="10" customFormat="1" x14ac:dyDescent="0.25">
      <c r="F67" s="11"/>
      <c r="G67" s="8"/>
      <c r="H67" s="43"/>
      <c r="N67" s="11"/>
    </row>
    <row r="68" spans="1:14" s="10" customFormat="1" x14ac:dyDescent="0.25">
      <c r="A68" s="16" t="s">
        <v>63</v>
      </c>
      <c r="B68" s="16"/>
      <c r="C68" s="16"/>
      <c r="D68" s="16"/>
      <c r="E68" s="16"/>
      <c r="F68" s="17"/>
      <c r="G68" s="18">
        <v>335114</v>
      </c>
      <c r="H68" s="45"/>
      <c r="I68" s="8"/>
      <c r="N68" s="11"/>
    </row>
    <row r="69" spans="1:14" s="10" customFormat="1" x14ac:dyDescent="0.25">
      <c r="A69" s="4"/>
      <c r="B69" s="4"/>
      <c r="C69" s="4"/>
      <c r="D69" s="4"/>
      <c r="E69" s="4"/>
      <c r="F69" s="5"/>
      <c r="G69" s="6"/>
      <c r="H69" s="43"/>
      <c r="N69" s="11"/>
    </row>
    <row r="70" spans="1:14" s="10" customFormat="1" x14ac:dyDescent="0.25">
      <c r="A70" s="50">
        <f>J74</f>
        <v>0</v>
      </c>
      <c r="B70" s="50" t="s">
        <v>60</v>
      </c>
      <c r="C70" s="50"/>
      <c r="D70" s="50"/>
      <c r="E70" s="50"/>
      <c r="F70" s="51">
        <v>10568</v>
      </c>
      <c r="G70" s="51"/>
      <c r="H70" s="43"/>
      <c r="N70" s="11"/>
    </row>
    <row r="71" spans="1:14" s="10" customFormat="1" x14ac:dyDescent="0.25">
      <c r="A71" s="10" t="s">
        <v>10</v>
      </c>
      <c r="F71" s="49">
        <v>87125</v>
      </c>
      <c r="G71" s="8"/>
      <c r="H71" s="43"/>
      <c r="N71" s="11"/>
    </row>
    <row r="72" spans="1:14" s="10" customFormat="1" x14ac:dyDescent="0.25">
      <c r="A72" s="10" t="s">
        <v>17</v>
      </c>
      <c r="F72" s="49">
        <v>233558</v>
      </c>
      <c r="G72" s="8"/>
      <c r="H72" s="43"/>
      <c r="N72" s="11"/>
    </row>
    <row r="73" spans="1:14" s="10" customFormat="1" x14ac:dyDescent="0.25">
      <c r="B73" s="10" t="s">
        <v>64</v>
      </c>
      <c r="F73" s="8">
        <v>3863</v>
      </c>
      <c r="G73" s="8"/>
      <c r="H73" s="43"/>
      <c r="N73" s="11"/>
    </row>
    <row r="74" spans="1:14" s="10" customFormat="1" x14ac:dyDescent="0.25">
      <c r="F74" s="8"/>
      <c r="G74" s="8"/>
      <c r="H74" s="43"/>
      <c r="N74" s="11"/>
    </row>
    <row r="75" spans="1:14" s="10" customFormat="1" x14ac:dyDescent="0.25">
      <c r="A75" s="14"/>
      <c r="F75" s="8"/>
      <c r="G75" s="8"/>
      <c r="H75" s="43"/>
      <c r="N75" s="11"/>
    </row>
    <row r="76" spans="1:14" s="10" customFormat="1" x14ac:dyDescent="0.25">
      <c r="F76" s="8">
        <v>0</v>
      </c>
      <c r="G76" s="8"/>
      <c r="H76" s="43"/>
      <c r="N76" s="11"/>
    </row>
    <row r="77" spans="1:14" s="10" customFormat="1" x14ac:dyDescent="0.25">
      <c r="A77" s="29" t="s">
        <v>65</v>
      </c>
      <c r="B77" s="16"/>
      <c r="C77" s="16"/>
      <c r="D77" s="16"/>
      <c r="E77" s="16"/>
      <c r="F77" s="18"/>
      <c r="G77" s="48">
        <v>8148231</v>
      </c>
      <c r="H77" s="43"/>
      <c r="N77" s="11"/>
    </row>
    <row r="78" spans="1:14" s="10" customFormat="1" x14ac:dyDescent="0.25">
      <c r="F78" s="8"/>
      <c r="G78" s="8"/>
      <c r="H78" s="43"/>
      <c r="N78" s="11"/>
    </row>
    <row r="79" spans="1:14" s="10" customFormat="1" x14ac:dyDescent="0.25">
      <c r="F79" s="8"/>
      <c r="G79" s="8"/>
      <c r="H79" s="43"/>
      <c r="N79" s="11"/>
    </row>
    <row r="80" spans="1:14" s="10" customFormat="1" x14ac:dyDescent="0.25">
      <c r="F80" s="8"/>
      <c r="G80" s="8"/>
      <c r="H80" s="43"/>
      <c r="N80" s="11"/>
    </row>
    <row r="81" spans="1:14" s="10" customFormat="1" x14ac:dyDescent="0.25">
      <c r="A81" s="16" t="s">
        <v>66</v>
      </c>
      <c r="B81" s="16"/>
      <c r="C81" s="16"/>
      <c r="D81" s="16"/>
      <c r="E81" s="16"/>
      <c r="F81" s="18"/>
      <c r="G81" s="18">
        <f>F86+F87</f>
        <v>66062</v>
      </c>
      <c r="H81" s="43"/>
      <c r="N81" s="11"/>
    </row>
    <row r="82" spans="1:14" s="10" customFormat="1" x14ac:dyDescent="0.25">
      <c r="A82" s="4"/>
      <c r="B82" s="4"/>
      <c r="C82" s="4"/>
      <c r="D82" s="4"/>
      <c r="E82" s="4"/>
      <c r="F82" s="6"/>
      <c r="G82" s="6"/>
      <c r="H82" s="43"/>
      <c r="N82" s="11"/>
    </row>
    <row r="83" spans="1:14" s="10" customFormat="1" x14ac:dyDescent="0.25">
      <c r="A83" s="50" t="s">
        <v>88</v>
      </c>
      <c r="B83" s="4"/>
      <c r="C83" s="4"/>
      <c r="D83" s="4"/>
      <c r="E83" s="4"/>
      <c r="F83" s="6"/>
      <c r="G83" s="6"/>
      <c r="H83" s="43"/>
      <c r="N83" s="11"/>
    </row>
    <row r="84" spans="1:14" s="10" customFormat="1" x14ac:dyDescent="0.25">
      <c r="A84" s="50" t="s">
        <v>90</v>
      </c>
      <c r="B84" s="4"/>
      <c r="C84" s="4"/>
      <c r="D84" s="4"/>
      <c r="E84" s="4"/>
      <c r="F84" s="6"/>
      <c r="G84" s="6"/>
      <c r="H84" s="43"/>
      <c r="N84" s="11"/>
    </row>
    <row r="85" spans="1:14" s="50" customFormat="1" x14ac:dyDescent="0.25">
      <c r="A85" s="50" t="s">
        <v>89</v>
      </c>
      <c r="F85" s="51">
        <v>0</v>
      </c>
      <c r="G85" s="51"/>
      <c r="H85" s="52"/>
      <c r="N85" s="53"/>
    </row>
    <row r="86" spans="1:14" s="10" customFormat="1" x14ac:dyDescent="0.25">
      <c r="A86" s="10" t="s">
        <v>91</v>
      </c>
      <c r="F86" s="8">
        <v>66062</v>
      </c>
      <c r="G86" s="8"/>
      <c r="H86" s="43"/>
      <c r="N86" s="11"/>
    </row>
    <row r="87" spans="1:14" s="10" customFormat="1" x14ac:dyDescent="0.25">
      <c r="A87" s="10" t="s">
        <v>67</v>
      </c>
      <c r="F87" s="8">
        <v>0</v>
      </c>
      <c r="G87" s="8"/>
      <c r="H87" s="43"/>
      <c r="N87" s="11"/>
    </row>
    <row r="88" spans="1:14" s="10" customFormat="1" x14ac:dyDescent="0.25">
      <c r="F88" s="8"/>
      <c r="G88" s="8"/>
      <c r="H88" s="43"/>
      <c r="N88" s="11"/>
    </row>
    <row r="89" spans="1:14" s="10" customFormat="1" x14ac:dyDescent="0.25">
      <c r="A89" s="10" t="s">
        <v>6</v>
      </c>
      <c r="F89" s="8">
        <v>27</v>
      </c>
      <c r="G89" s="8"/>
      <c r="H89" s="43"/>
      <c r="N89" s="11"/>
    </row>
    <row r="90" spans="1:14" s="10" customFormat="1" x14ac:dyDescent="0.25">
      <c r="F90" s="8"/>
      <c r="G90" s="8"/>
      <c r="H90" s="43"/>
      <c r="K90" s="8"/>
      <c r="N90" s="11"/>
    </row>
    <row r="91" spans="1:14" s="10" customFormat="1" x14ac:dyDescent="0.25">
      <c r="F91" s="11"/>
      <c r="G91" s="8"/>
      <c r="H91" s="43"/>
      <c r="K91" s="8"/>
      <c r="N91" s="11"/>
    </row>
    <row r="92" spans="1:14" x14ac:dyDescent="0.25">
      <c r="K92" s="3"/>
    </row>
    <row r="93" spans="1:14" x14ac:dyDescent="0.25">
      <c r="A93" s="16" t="s">
        <v>83</v>
      </c>
      <c r="B93" s="16"/>
      <c r="C93" s="16"/>
      <c r="D93" s="16"/>
      <c r="E93" s="16"/>
      <c r="F93" s="18"/>
      <c r="G93" s="18">
        <f>F95+F96+F97</f>
        <v>250444</v>
      </c>
      <c r="K93" s="3"/>
    </row>
    <row r="94" spans="1:14" x14ac:dyDescent="0.25">
      <c r="F94" s="8"/>
    </row>
    <row r="95" spans="1:14" x14ac:dyDescent="0.25">
      <c r="A95" t="s">
        <v>30</v>
      </c>
      <c r="F95" s="8">
        <v>250444</v>
      </c>
    </row>
    <row r="96" spans="1:14" x14ac:dyDescent="0.25">
      <c r="F96" s="8"/>
    </row>
    <row r="97" spans="1:7" x14ac:dyDescent="0.25">
      <c r="F97" s="8"/>
    </row>
    <row r="98" spans="1:7" x14ac:dyDescent="0.25">
      <c r="F98" s="8"/>
    </row>
    <row r="100" spans="1:7" x14ac:dyDescent="0.25">
      <c r="A100" s="16" t="s">
        <v>31</v>
      </c>
      <c r="B100" s="16"/>
      <c r="C100" s="16"/>
      <c r="D100" s="16"/>
      <c r="E100" s="16"/>
      <c r="F100" s="17"/>
      <c r="G100" s="18">
        <v>8159066</v>
      </c>
    </row>
    <row r="105" spans="1:7" x14ac:dyDescent="0.25">
      <c r="A105" s="15" t="s">
        <v>20</v>
      </c>
    </row>
    <row r="107" spans="1:7" x14ac:dyDescent="0.25">
      <c r="A107" t="s">
        <v>11</v>
      </c>
    </row>
    <row r="108" spans="1:7" x14ac:dyDescent="0.25">
      <c r="A108" t="s">
        <v>14</v>
      </c>
    </row>
    <row r="109" spans="1:7" x14ac:dyDescent="0.25">
      <c r="A109" t="s">
        <v>15</v>
      </c>
    </row>
    <row r="110" spans="1:7" x14ac:dyDescent="0.25">
      <c r="A110" t="s">
        <v>18</v>
      </c>
    </row>
    <row r="111" spans="1:7" x14ac:dyDescent="0.25">
      <c r="A111" t="s">
        <v>54</v>
      </c>
    </row>
    <row r="115" spans="1:12" x14ac:dyDescent="0.25">
      <c r="A115" s="19" t="s">
        <v>25</v>
      </c>
      <c r="K115" s="2"/>
      <c r="L115" s="2"/>
    </row>
    <row r="116" spans="1:12" x14ac:dyDescent="0.25">
      <c r="A116" s="19" t="s">
        <v>32</v>
      </c>
      <c r="K116" s="2"/>
      <c r="L116" s="2"/>
    </row>
    <row r="117" spans="1:12" x14ac:dyDescent="0.25">
      <c r="A117" s="19" t="s">
        <v>81</v>
      </c>
      <c r="K117" s="2"/>
      <c r="L117" s="2"/>
    </row>
    <row r="118" spans="1:12" x14ac:dyDescent="0.25">
      <c r="A118" s="19" t="s">
        <v>82</v>
      </c>
      <c r="K118" s="2"/>
      <c r="L118" s="2"/>
    </row>
    <row r="119" spans="1:12" x14ac:dyDescent="0.25">
      <c r="K119" s="2"/>
      <c r="L119" s="2"/>
    </row>
    <row r="120" spans="1:12" x14ac:dyDescent="0.25">
      <c r="A120" s="25"/>
      <c r="B120" s="26"/>
      <c r="C120" s="27"/>
      <c r="D120" s="27"/>
      <c r="E120" s="28"/>
      <c r="F120" s="28"/>
      <c r="G120" s="28"/>
      <c r="H120" s="46"/>
      <c r="K120" s="2"/>
      <c r="L120" s="2"/>
    </row>
    <row r="121" spans="1:12" x14ac:dyDescent="0.25">
      <c r="A121" t="s">
        <v>24</v>
      </c>
      <c r="K121" s="2"/>
      <c r="L121" s="2"/>
    </row>
    <row r="122" spans="1:12" x14ac:dyDescent="0.25">
      <c r="A122" t="s">
        <v>84</v>
      </c>
      <c r="K122" s="2"/>
      <c r="L122" s="2"/>
    </row>
    <row r="123" spans="1:12" x14ac:dyDescent="0.25">
      <c r="A123" t="s">
        <v>85</v>
      </c>
      <c r="K123" s="2"/>
      <c r="L123" s="2"/>
    </row>
    <row r="124" spans="1:12" x14ac:dyDescent="0.25">
      <c r="K124" s="2"/>
      <c r="L124" s="2"/>
    </row>
    <row r="125" spans="1:12" x14ac:dyDescent="0.25">
      <c r="A125" s="15" t="s">
        <v>19</v>
      </c>
      <c r="K125" s="2"/>
      <c r="L125" s="2"/>
    </row>
    <row r="126" spans="1:12" x14ac:dyDescent="0.25">
      <c r="K126" s="2"/>
      <c r="L126" s="2"/>
    </row>
    <row r="127" spans="1:12" x14ac:dyDescent="0.25">
      <c r="A127" t="s">
        <v>68</v>
      </c>
      <c r="K127" s="2"/>
      <c r="L127" s="2"/>
    </row>
    <row r="128" spans="1:12" x14ac:dyDescent="0.25">
      <c r="A128" s="42"/>
      <c r="K128" s="2"/>
      <c r="L128" s="2"/>
    </row>
    <row r="129" spans="1:12" x14ac:dyDescent="0.25">
      <c r="K129" s="2"/>
      <c r="L129" s="2"/>
    </row>
    <row r="130" spans="1:12" x14ac:dyDescent="0.25">
      <c r="A130" s="15" t="s">
        <v>21</v>
      </c>
      <c r="K130" s="2"/>
      <c r="L130" s="2"/>
    </row>
    <row r="131" spans="1:12" x14ac:dyDescent="0.25">
      <c r="K131" s="2"/>
      <c r="L131" s="2"/>
    </row>
    <row r="132" spans="1:12" x14ac:dyDescent="0.25">
      <c r="A132" t="s">
        <v>55</v>
      </c>
      <c r="K132" s="2"/>
      <c r="L132" s="2"/>
    </row>
    <row r="133" spans="1:12" x14ac:dyDescent="0.25">
      <c r="A133" t="s">
        <v>56</v>
      </c>
      <c r="K133" s="2"/>
      <c r="L133" s="2"/>
    </row>
    <row r="134" spans="1:12" x14ac:dyDescent="0.25">
      <c r="A134" t="s">
        <v>23</v>
      </c>
      <c r="K134" s="2"/>
      <c r="L134" s="2"/>
    </row>
    <row r="135" spans="1:12" x14ac:dyDescent="0.25">
      <c r="A135" t="s">
        <v>74</v>
      </c>
      <c r="K135" s="2"/>
      <c r="L135" s="2"/>
    </row>
    <row r="136" spans="1:12" x14ac:dyDescent="0.25">
      <c r="K136" s="2"/>
      <c r="L136" s="2"/>
    </row>
    <row r="137" spans="1:12" x14ac:dyDescent="0.25">
      <c r="A137" s="15" t="s">
        <v>22</v>
      </c>
      <c r="K137" s="2"/>
      <c r="L137" s="2"/>
    </row>
    <row r="138" spans="1:12" x14ac:dyDescent="0.25">
      <c r="A138" t="s">
        <v>96</v>
      </c>
      <c r="K138" s="2"/>
      <c r="L138" s="2"/>
    </row>
    <row r="139" spans="1:12" x14ac:dyDescent="0.25">
      <c r="A139" t="s">
        <v>16</v>
      </c>
      <c r="K139" s="2"/>
      <c r="L139" s="2"/>
    </row>
    <row r="140" spans="1:12" x14ac:dyDescent="0.25">
      <c r="A140" t="s">
        <v>94</v>
      </c>
      <c r="K140" s="2"/>
      <c r="L140" s="2"/>
    </row>
    <row r="141" spans="1:12" x14ac:dyDescent="0.25">
      <c r="A141" t="s">
        <v>95</v>
      </c>
      <c r="K141" s="2"/>
      <c r="L141" s="2"/>
    </row>
    <row r="142" spans="1:12" x14ac:dyDescent="0.25">
      <c r="A142" t="s">
        <v>97</v>
      </c>
      <c r="K142" s="2"/>
      <c r="L142" s="2"/>
    </row>
    <row r="143" spans="1:12" x14ac:dyDescent="0.25">
      <c r="K143" s="2"/>
      <c r="L143" s="2"/>
    </row>
    <row r="144" spans="1:12" x14ac:dyDescent="0.25">
      <c r="K144" s="2"/>
      <c r="L144" s="2"/>
    </row>
    <row r="145" spans="1:12" x14ac:dyDescent="0.25">
      <c r="A145" t="s">
        <v>93</v>
      </c>
      <c r="K145" s="2"/>
      <c r="L145" s="2"/>
    </row>
    <row r="146" spans="1:12" x14ac:dyDescent="0.25">
      <c r="F146" s="12"/>
      <c r="G146" s="13"/>
      <c r="K146" s="2"/>
      <c r="L146" s="2"/>
    </row>
    <row r="147" spans="1:12" x14ac:dyDescent="0.25">
      <c r="F147" s="55" t="s">
        <v>7</v>
      </c>
      <c r="G147" s="55"/>
      <c r="K147" s="2"/>
      <c r="L147" s="2"/>
    </row>
    <row r="148" spans="1:12" x14ac:dyDescent="0.25">
      <c r="F148" s="54" t="s">
        <v>57</v>
      </c>
      <c r="G148" s="54"/>
      <c r="K148" s="2"/>
      <c r="L148" s="2"/>
    </row>
    <row r="149" spans="1:12" x14ac:dyDescent="0.25">
      <c r="K149" s="2"/>
      <c r="L149" s="2"/>
    </row>
    <row r="150" spans="1:12" x14ac:dyDescent="0.25">
      <c r="K150" s="2"/>
      <c r="L150" s="2"/>
    </row>
    <row r="151" spans="1:12" x14ac:dyDescent="0.25">
      <c r="K151" s="2"/>
      <c r="L151" s="2"/>
    </row>
    <row r="155" spans="1:12" x14ac:dyDescent="0.25">
      <c r="A155" s="15"/>
    </row>
    <row r="159" spans="1:12" ht="3" customHeight="1" x14ac:dyDescent="0.25"/>
    <row r="160" spans="1:12" x14ac:dyDescent="0.25">
      <c r="F160" s="54"/>
      <c r="G160" s="54"/>
    </row>
    <row r="170" spans="6:7" x14ac:dyDescent="0.25">
      <c r="F170" s="54"/>
      <c r="G170" s="54"/>
    </row>
  </sheetData>
  <mergeCells count="4">
    <mergeCell ref="F170:G170"/>
    <mergeCell ref="F160:G160"/>
    <mergeCell ref="F147:G147"/>
    <mergeCell ref="F148:G148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R10" sqref="R10"/>
    </sheetView>
  </sheetViews>
  <sheetFormatPr defaultRowHeight="15" x14ac:dyDescent="0.25"/>
  <cols>
    <col min="1" max="1" width="6" customWidth="1"/>
    <col min="3" max="3" width="11.85546875" customWidth="1"/>
    <col min="5" max="5" width="22.85546875" customWidth="1"/>
    <col min="6" max="6" width="13.7109375" customWidth="1"/>
    <col min="7" max="7" width="12.5703125" customWidth="1"/>
    <col min="9" max="9" width="13.7109375" customWidth="1"/>
    <col min="10" max="10" width="11" customWidth="1"/>
  </cols>
  <sheetData>
    <row r="1" spans="1:11" ht="15.75" x14ac:dyDescent="0.25">
      <c r="A1" s="23"/>
      <c r="B1" s="77" t="s">
        <v>33</v>
      </c>
      <c r="C1" s="77"/>
      <c r="D1" s="77"/>
      <c r="E1" s="77"/>
      <c r="F1" s="77"/>
      <c r="G1" s="77"/>
      <c r="H1" s="77"/>
      <c r="I1" s="77"/>
      <c r="J1" s="30"/>
      <c r="K1" s="30"/>
    </row>
    <row r="2" spans="1:11" x14ac:dyDescent="0.25">
      <c r="A2" s="23"/>
      <c r="B2" s="31"/>
      <c r="C2" s="31"/>
      <c r="D2" s="31"/>
      <c r="E2" s="31"/>
      <c r="F2" s="31"/>
      <c r="G2" s="31"/>
      <c r="H2" s="31"/>
      <c r="I2" s="31"/>
      <c r="J2" s="30"/>
      <c r="K2" s="30"/>
    </row>
    <row r="3" spans="1:11" ht="42.75" x14ac:dyDescent="0.25">
      <c r="A3" s="24" t="s">
        <v>26</v>
      </c>
      <c r="B3" s="32" t="s">
        <v>27</v>
      </c>
      <c r="C3" s="24" t="s">
        <v>34</v>
      </c>
      <c r="D3" s="24" t="s">
        <v>35</v>
      </c>
      <c r="E3" s="24" t="s">
        <v>36</v>
      </c>
      <c r="F3" s="24" t="s">
        <v>37</v>
      </c>
      <c r="G3" s="24" t="s">
        <v>38</v>
      </c>
      <c r="H3" s="24" t="s">
        <v>39</v>
      </c>
      <c r="I3" s="33" t="s">
        <v>40</v>
      </c>
      <c r="J3" s="34" t="s">
        <v>41</v>
      </c>
      <c r="K3" s="34" t="s">
        <v>42</v>
      </c>
    </row>
    <row r="4" spans="1:11" ht="39.75" customHeight="1" x14ac:dyDescent="0.25">
      <c r="A4" s="62">
        <v>1</v>
      </c>
      <c r="B4" s="65"/>
      <c r="C4" s="68"/>
      <c r="D4" s="68"/>
      <c r="E4" s="68"/>
      <c r="F4" s="68"/>
      <c r="G4" s="68"/>
      <c r="H4" s="68"/>
      <c r="I4" s="68"/>
      <c r="J4" s="59"/>
      <c r="K4" s="59"/>
    </row>
    <row r="5" spans="1:11" ht="39.75" customHeight="1" x14ac:dyDescent="0.25">
      <c r="A5" s="63"/>
      <c r="B5" s="66"/>
      <c r="C5" s="69"/>
      <c r="D5" s="69"/>
      <c r="E5" s="69"/>
      <c r="F5" s="69"/>
      <c r="G5" s="69"/>
      <c r="H5" s="69"/>
      <c r="I5" s="69"/>
      <c r="J5" s="60"/>
      <c r="K5" s="60"/>
    </row>
    <row r="6" spans="1:11" ht="39.75" customHeight="1" x14ac:dyDescent="0.25">
      <c r="A6" s="63"/>
      <c r="B6" s="66"/>
      <c r="C6" s="70"/>
      <c r="D6" s="70"/>
      <c r="E6" s="70"/>
      <c r="F6" s="70"/>
      <c r="G6" s="70"/>
      <c r="H6" s="70"/>
      <c r="I6" s="70"/>
      <c r="J6" s="61"/>
      <c r="K6" s="61"/>
    </row>
    <row r="7" spans="1:11" ht="39.75" customHeight="1" x14ac:dyDescent="0.25">
      <c r="A7" s="64"/>
      <c r="B7" s="67"/>
      <c r="C7" s="35" t="s">
        <v>28</v>
      </c>
      <c r="D7" s="36"/>
      <c r="E7" s="36"/>
      <c r="F7" s="36"/>
      <c r="G7" s="36"/>
      <c r="H7" s="37"/>
      <c r="I7" s="38"/>
      <c r="J7" s="39">
        <f>SUM(J4:J6)</f>
        <v>0</v>
      </c>
      <c r="K7" s="39">
        <f>SUM(K4:K6)</f>
        <v>0</v>
      </c>
    </row>
    <row r="8" spans="1:11" ht="39.75" customHeight="1" x14ac:dyDescent="0.25">
      <c r="A8" s="62">
        <v>2</v>
      </c>
      <c r="B8" s="65"/>
      <c r="C8" s="68"/>
      <c r="D8" s="68"/>
      <c r="E8" s="68"/>
      <c r="F8" s="68"/>
      <c r="G8" s="68"/>
      <c r="H8" s="68"/>
      <c r="I8" s="71"/>
      <c r="J8" s="59"/>
      <c r="K8" s="59"/>
    </row>
    <row r="9" spans="1:11" ht="39.75" customHeight="1" x14ac:dyDescent="0.25">
      <c r="A9" s="63"/>
      <c r="B9" s="66"/>
      <c r="C9" s="69"/>
      <c r="D9" s="69"/>
      <c r="E9" s="69"/>
      <c r="F9" s="69"/>
      <c r="G9" s="69"/>
      <c r="H9" s="69"/>
      <c r="I9" s="72"/>
      <c r="J9" s="60"/>
      <c r="K9" s="60"/>
    </row>
    <row r="10" spans="1:11" ht="39.75" customHeight="1" x14ac:dyDescent="0.25">
      <c r="A10" s="63"/>
      <c r="B10" s="66"/>
      <c r="C10" s="70"/>
      <c r="D10" s="70"/>
      <c r="E10" s="70"/>
      <c r="F10" s="70"/>
      <c r="G10" s="70"/>
      <c r="H10" s="70"/>
      <c r="I10" s="73"/>
      <c r="J10" s="61"/>
      <c r="K10" s="61"/>
    </row>
    <row r="11" spans="1:11" ht="39.75" customHeight="1" x14ac:dyDescent="0.25">
      <c r="A11" s="64"/>
      <c r="B11" s="67"/>
      <c r="C11" s="35" t="s">
        <v>28</v>
      </c>
      <c r="D11" s="74"/>
      <c r="E11" s="75"/>
      <c r="F11" s="75"/>
      <c r="G11" s="75"/>
      <c r="H11" s="75"/>
      <c r="I11" s="76"/>
      <c r="J11" s="39">
        <f>SUM(J8:J10)</f>
        <v>0</v>
      </c>
      <c r="K11" s="39">
        <f>SUM(K8:K10)</f>
        <v>0</v>
      </c>
    </row>
    <row r="12" spans="1:11" ht="33.75" customHeight="1" x14ac:dyDescent="0.25">
      <c r="A12" s="56" t="s">
        <v>43</v>
      </c>
      <c r="B12" s="57"/>
      <c r="C12" s="58"/>
      <c r="D12" s="40"/>
      <c r="E12" s="40"/>
      <c r="F12" s="40"/>
      <c r="G12" s="40"/>
      <c r="H12" s="40"/>
      <c r="I12" s="40"/>
      <c r="J12" s="41">
        <f>J11+J7</f>
        <v>0</v>
      </c>
      <c r="K12" s="41">
        <f>K11+K7</f>
        <v>0</v>
      </c>
    </row>
    <row r="14" spans="1:11" ht="30.75" x14ac:dyDescent="0.25">
      <c r="K14" s="47" t="s">
        <v>45</v>
      </c>
    </row>
  </sheetData>
  <mergeCells count="25">
    <mergeCell ref="B1:I1"/>
    <mergeCell ref="A4:A7"/>
    <mergeCell ref="B4:B7"/>
    <mergeCell ref="C4:C6"/>
    <mergeCell ref="D4:D6"/>
    <mergeCell ref="E4:E6"/>
    <mergeCell ref="F4:F6"/>
    <mergeCell ref="G4:G6"/>
    <mergeCell ref="H4:H6"/>
    <mergeCell ref="I4:I6"/>
    <mergeCell ref="A12:C12"/>
    <mergeCell ref="J4:J6"/>
    <mergeCell ref="K4:K6"/>
    <mergeCell ref="A8:A11"/>
    <mergeCell ref="B8:B11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D11:I11"/>
  </mergeCells>
  <conditionalFormatting sqref="D7:G7 D12:G12 D11">
    <cfRule type="cellIs" dxfId="3" priority="4" stopIfTrue="1" operator="lessThan">
      <formula>0</formula>
    </cfRule>
  </conditionalFormatting>
  <conditionalFormatting sqref="J12:K12">
    <cfRule type="cellIs" dxfId="2" priority="3" stopIfTrue="1" operator="lessThan">
      <formula>0</formula>
    </cfRule>
  </conditionalFormatting>
  <conditionalFormatting sqref="H12">
    <cfRule type="cellIs" dxfId="1" priority="2" stopIfTrue="1" operator="lessThan">
      <formula>0</formula>
    </cfRule>
  </conditionalFormatting>
  <conditionalFormatting sqref="I1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bilješke str. 1.-_3.</vt:lpstr>
      <vt:lpstr>str. 3 tablica sudskih sporova</vt:lpstr>
      <vt:lpstr>List3</vt:lpstr>
    </vt:vector>
  </TitlesOfParts>
  <Company>Zmajevac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Gabrijela</dc:creator>
  <cp:lastModifiedBy>Mihaela</cp:lastModifiedBy>
  <cp:lastPrinted>2021-01-29T08:29:18Z</cp:lastPrinted>
  <dcterms:created xsi:type="dcterms:W3CDTF">2012-02-10T07:20:38Z</dcterms:created>
  <dcterms:modified xsi:type="dcterms:W3CDTF">2021-01-29T08:59:35Z</dcterms:modified>
</cp:coreProperties>
</file>