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haela\Downloads\"/>
    </mc:Choice>
  </mc:AlternateContent>
  <xr:revisionPtr revIDLastSave="0" documentId="13_ncr:1_{AEC73E83-1968-4F69-B609-6751E44F64FD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ažetak" sheetId="1" r:id="rId1"/>
    <sheet name="RPR prema ekonomskoj klasif." sheetId="2" r:id="rId2"/>
    <sheet name="RPR prema izvorima financiranja" sheetId="3" r:id="rId3"/>
    <sheet name="Rashodi prema funkcijskoj klas." sheetId="4" r:id="rId4"/>
    <sheet name="RF prema ekonomskoj klasif." sheetId="5" r:id="rId5"/>
    <sheet name="PIR prema izvorima financiranja" sheetId="6" r:id="rId6"/>
    <sheet name="Preneseni višak-manjak" sheetId="7" r:id="rId7"/>
    <sheet name="Posebni dio po organiz. klasif." sheetId="8" r:id="rId8"/>
    <sheet name="Posebni dio po program. klasif." sheetId="9" r:id="rId9"/>
  </sheets>
  <calcPr calcId="179021"/>
</workbook>
</file>

<file path=xl/calcChain.xml><?xml version="1.0" encoding="utf-8"?>
<calcChain xmlns="http://schemas.openxmlformats.org/spreadsheetml/2006/main">
  <c r="F9" i="7" l="1"/>
  <c r="F8" i="7" s="1"/>
</calcChain>
</file>

<file path=xl/sharedStrings.xml><?xml version="1.0" encoding="utf-8"?>
<sst xmlns="http://schemas.openxmlformats.org/spreadsheetml/2006/main" count="371" uniqueCount="148">
  <si>
    <t>FINANCIJSKI PLAN ZA OŠ S.S.KRANJČEVIĆA,LEVANJSKA VAROŠ ZA 2025. I PROJEKCIJE ZA 2026. I 2027. GODINU</t>
  </si>
  <si>
    <t>1. OPĆI DIO</t>
  </si>
  <si>
    <t>1.1. SAŽETAK RAČUNA PRIHODA I RASHODA I RAČUNA FINANCIRANJA</t>
  </si>
  <si>
    <t>A) SAŽETAK RAČUNA PRIHODA I RASHODA</t>
  </si>
  <si>
    <t>Izvršenje 2023.</t>
  </si>
  <si>
    <t>Plan 2024.</t>
  </si>
  <si>
    <t>Proračun za 2025.</t>
  </si>
  <si>
    <t>Projekcija proračuna za 2026.</t>
  </si>
  <si>
    <t>Projekcija proračuna za 2027.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</si>
  <si>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</si>
  <si>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</si>
  <si>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</si>
  <si>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</si>
  <si>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</si>
  <si>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</si>
  <si>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</si>
  <si>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</si>
  <si>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</si>
  <si>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</si>
  <si>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</si>
  <si>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</si>
  <si>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</si>
  <si>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GODINA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</si>
  <si>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</si>
  <si>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</si>
  <si>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</si>
  <si>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PRIJENOS VIŠKA / MANJKA IZ PRETHODNE(IH) GODINE</t>
  </si>
  <si>
    <t>VIŠAK / MANJAK IZ PRETHODNE(IH) GODINE KOJI ĆE SE RASPOREDITI / POKRITI</t>
  </si>
  <si>
    <t>VIŠAK / MANJAK TEKUĆE GODINE</t>
  </si>
  <si>
    <t xml:space="preserve">* Napomena: Iznosi u stupcima Izvršenje 2022. preračunavaju se iz kuna u eure prema fiksnom tečaju konverzije (1 EUR=7,53450 i po pravilima za preračunavanje i zaokruživanje.
</t>
  </si>
  <si>
    <t>1.2. RAČUN PRIHODA I RASHODA</t>
  </si>
  <si>
    <t>1.2.1. IZVJEŠTAJ O PRIHODIMA I RASHODIMA PREMA EKONOMSKOJ KLASIFIKACIJI</t>
  </si>
  <si>
    <t>Razred</t>
  </si>
  <si>
    <t>Skupina</t>
  </si>
  <si>
    <t>Naziv prihoda</t>
  </si>
  <si>
    <t>UKUPNO PRIHODI</t>
  </si>
  <si>
    <t>6</t>
  </si>
  <si>
    <t>Prihodi poslovanja</t>
  </si>
  <si>
    <t>63</t>
  </si>
  <si>
    <t>Pomoći iz inozemstva i od subjekata unutar općeg proračuna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</si>
  <si>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</si>
  <si>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</si>
  <si>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</si>
  <si>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</si>
  <si>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67</t>
  </si>
  <si>
    <t>Prihodi iz nadležnog proračuna i od HZZO-a temeljem ugovornih obveza</t>
  </si>
  <si>
    <t>7</t>
  </si>
  <si>
    <t>Prihodi od prodaje nefinancijske imovine</t>
  </si>
  <si>
    <t>72</t>
  </si>
  <si>
    <t>Prihodi od prodaje proizvedene dugotrajne imovine</t>
  </si>
  <si>
    <t>Naziv rashoda</t>
  </si>
  <si>
    <t>UKUPNO RASHODI</t>
  </si>
  <si>
    <t>3</t>
  </si>
  <si>
    <t>Rashodi poslovanja</t>
  </si>
  <si>
    <t>31</t>
  </si>
  <si>
    <t>Rashodi za zaposlene</t>
  </si>
  <si>
    <t>32</t>
  </si>
  <si>
    <t>Materijalni rashodi</t>
  </si>
  <si>
    <t>34</t>
  </si>
  <si>
    <t>Financijski rashodi</t>
  </si>
  <si>
    <t>38</t>
  </si>
  <si>
    <t>Ostali rashodi</t>
  </si>
  <si>
    <t>4</t>
  </si>
  <si>
    <t>Rashodi za nabavu nefinancijske imovine</t>
  </si>
  <si>
    <t>42</t>
  </si>
  <si>
    <t>Rashodi za nabavu proizvedene dugotrajne imovine</t>
  </si>
  <si>
    <t>45</t>
  </si>
  <si>
    <t>Rashodi za dodatna ulaganja na nefinancijskoj imovini</t>
  </si>
  <si>
    <t>1.2.2. IZVJEŠTAJ O PRIHODIMA I RASHODIMA PREMA IZVORIMA FINANCIRANJA</t>
  </si>
  <si>
    <t>Brojčana oznaka i naziv</t>
  </si>
  <si>
    <t>1 OPĆI PRIHODI I PRIMICI</t>
  </si>
  <si>
    <t>11 OPĆI PRIHODI I PRIMICI - ŽUPANIJSKI PRORAČUN</t>
  </si>
  <si>
    <t>3 VLASTITI PRIHODI</t>
  </si>
  <si>
    <t>32 VLASTITI PRIHODI - PRORAČUNSKI KORISNICI</t>
  </si>
  <si>
    <t>4 PRIHODI ZA POSEBNE NAMJENE</t>
  </si>
  <si>
    <t>46 PRIHODI ZA POSEBNE NAMJENE - DECENTRALIZACIJA</t>
  </si>
  <si>
    <t>49 PRIHODI ZA POSEBNE NAMJENE - OSTALO</t>
  </si>
  <si>
    <t>5 POMOĆI</t>
  </si>
  <si>
    <t>52 POMOĆI - ŽUPANIJSKI PRORAČUN - EU PROJEKTI</t>
  </si>
  <si>
    <t>54 POMOĆI - KORISNICI</t>
  </si>
  <si>
    <t>6 DONACIJE</t>
  </si>
  <si>
    <t>62 DONACIJE</t>
  </si>
  <si>
    <t>1.2.3. IZVJEŠTAJ O RASHODIMA PREMA FUNKCIJSKOJ KLASIFIKACIJI</t>
  </si>
  <si>
    <t>09 Obrazovanje</t>
  </si>
  <si>
    <t>091 Predškolsko i osnovno obrazovanje</t>
  </si>
  <si>
    <t>096 Dodatne usluge u obrazovanju</t>
  </si>
  <si>
    <t>1.3. RAČUN FINANCIRANJA</t>
  </si>
  <si>
    <t>1.3.1. IZVJEŠTAJ RAČUNA FINANCIRANJA PREMA EKONOMSKOJ KLASIFIKACIJI</t>
  </si>
  <si>
    <t>Naziv</t>
  </si>
  <si>
    <t>1.3.2. IZVJEŠTAJ RAČUNA FINANCIRANJA PREMA IZVORIMA FINANCIRANJA</t>
  </si>
  <si>
    <t xml:space="preserve"> </t>
  </si>
  <si>
    <t>PRIJEDLOG FINANCIJSKOG PLANA OŠ S.S.KRANJČEVIĆA,LEVANJSKA VAROŠ ZA 2025. I PROJEKCIJE ZA 2026. I 2027. GODINU</t>
  </si>
  <si>
    <t>I. OPĆI DIO</t>
  </si>
  <si>
    <t>C. PRENESENI VIŠAK ILI PRENESENI MANJAK</t>
  </si>
  <si>
    <t>Konto</t>
  </si>
  <si>
    <t>Izvor</t>
  </si>
  <si>
    <t>Vlastiti izvori</t>
  </si>
  <si>
    <t>Rezultat poslovanja</t>
  </si>
  <si>
    <t>POMOĆI - KORISNICI</t>
  </si>
  <si>
    <t>Ukupno</t>
  </si>
  <si>
    <t xml:space="preserve">Ravnateljica: </t>
  </si>
  <si>
    <t>Nataša Šego, prof.</t>
  </si>
  <si>
    <t>2. POSEBNI DIO</t>
  </si>
  <si>
    <t>2.1. IZVJEŠTAJ PO ORGANIZACIJSKOJ KLASIFIKACIJI</t>
  </si>
  <si>
    <t>Šifra</t>
  </si>
  <si>
    <t xml:space="preserve">UKUPNO : </t>
  </si>
  <si>
    <t>2.1. IZVJEŠTAJ PO PROGRAMSKOJ KLASIFIKACIJI</t>
  </si>
  <si>
    <t>Projekcija za 2026.</t>
  </si>
  <si>
    <t>Projekcija za 2027.</t>
  </si>
  <si>
    <t>PROGRAM    1207</t>
  </si>
  <si>
    <t>RAZVOJ ODGOJNO-OBRAZOVNOG SUSTAVA</t>
  </si>
  <si>
    <t>Kapitalni projekt K1207 17</t>
  </si>
  <si>
    <t>SUFINANCIRANJE OBAVEZNE ŠKOLSKE LEKTIRE U OSNOVNIM I SREDNJIM ŠKOLAMA</t>
  </si>
  <si>
    <t>Izvor financiranja   11</t>
  </si>
  <si>
    <t>OPĆI PRIHODI I PRIMICI - ŽUPANIJSKI PRORAČUN</t>
  </si>
  <si>
    <t>Tekući projekt T1207 41</t>
  </si>
  <si>
    <t>SAJAM ZANIMANJA</t>
  </si>
  <si>
    <t>Tekući projekt T1207 31</t>
  </si>
  <si>
    <t>EU PROJEKTI - UČIMO ZAJEDNO</t>
  </si>
  <si>
    <t>Izvor financiranja   52</t>
  </si>
  <si>
    <t>POMOĆI - ŽUPANIJSKI PRORAČUN - EU PROJEKTI</t>
  </si>
  <si>
    <t>Tekući projekt T1207 20</t>
  </si>
  <si>
    <t>SHEMA - VOĆE, POVRĆE I MLIJEKO</t>
  </si>
  <si>
    <t>Tekući projekt T1207 28</t>
  </si>
  <si>
    <t>EU PROJEKTI - VRIJEME JE ZA ŠKOLSKI OBROK</t>
  </si>
  <si>
    <t>PROGRAM    7006</t>
  </si>
  <si>
    <t>FINANCIRANJE OSNOVNOG ŠKOLSTVA PREMA MINIMALNOM STANDARDU</t>
  </si>
  <si>
    <t>Kapitalni projekt K7006 06</t>
  </si>
  <si>
    <t>IZGRADNJA, REKONSTRUKCIJA I OPREMANJE OBJEKATA OSNOVNOG ŠKOLSTVA</t>
  </si>
  <si>
    <t>Izvor financiranja   46</t>
  </si>
  <si>
    <t>PRIHODI ZA POSEBNE NAMJENE - DECENTRALIZACIJA</t>
  </si>
  <si>
    <t>Kapitalni projekt K7006 07</t>
  </si>
  <si>
    <t>PLANSKO I HITNO ODRŽAVANJE OBJEKATA I OPREME OSNOVNOG ŠKOLSTVA</t>
  </si>
  <si>
    <t>Aktivnost A7006 04</t>
  </si>
  <si>
    <t>FINANCIRANJE OPĆIH TROŠKOVA OSNOVNOG ŠKOLSTVA</t>
  </si>
  <si>
    <t>Aktivnost A7006 05</t>
  </si>
  <si>
    <t>FINANCIRANJE STVARNIH TROŠKOVA OSNOVNOG ŠKOLSTVA</t>
  </si>
  <si>
    <t>PROGRAM    7011</t>
  </si>
  <si>
    <t>FINANCIRANJE ŠKOLSTVA IZVAN ŽUPANIJSKOG PRORAČUNA</t>
  </si>
  <si>
    <t>Aktivnost A7011 01</t>
  </si>
  <si>
    <t>VLASTITI PRIHODI - OSNOVNO ŠKOLSTVO</t>
  </si>
  <si>
    <t>Izvor financiranja   32</t>
  </si>
  <si>
    <t>VLASTITI PRIHODI - PRORAČUNSKI KORISNICI</t>
  </si>
  <si>
    <t>Izvor financiranja   49</t>
  </si>
  <si>
    <t>PRIHODI ZA POSEBNE NAMJENE - OSTALO</t>
  </si>
  <si>
    <t>Izvor financiranja   54</t>
  </si>
  <si>
    <t>Izvor financiranja   62</t>
  </si>
  <si>
    <t>DONACIJE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</si>
</sst>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9"/>
      <color rgb="FF000000"/>
      <name val="Arial"/>
    </font>
    <font>
      <b/>
      <sz val="7"/>
      <color rgb="FF000000"/>
      <name val="Arial"/>
    </font>
    <font>
      <sz val="7"/>
      <color rgb="FF000000"/>
      <name val="Arial"/>
    </font>
    <font>
      <sz val="8"/>
      <color rgb="FF000000"/>
      <name val="Arial"/>
    </font>
    <font>
      <b/>
      <i/>
      <sz val="7"/>
      <color rgb="FF00000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b/>
      <sz val="8"/>
      <color rgb="FF000000"/>
      <name val="Arial"/>
    </font>
    <font>
      <sz val="9"/>
      <color rgb="FF000000"/>
      <name val="Arial"/>
    </font>
    <font>
      <i/>
      <sz val="8"/>
      <color rgb="FF000000"/>
      <name val="Arial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A9A9A9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60">
    <xf numFmtId="0" fontId="0" fillId="0" borderId="0" xfId="0"/>
    <xf numFmtId="0" fontId="2" fillId="0" borderId="1" xfId="0" applyNumberFormat="1" applyFont="1" applyBorder="1" applyAlignment="1">
      <alignment horizontal="left" vertical="center" wrapText="1" shrinkToFit="1" readingOrder="1"/>
    </xf>
    <xf numFmtId="49" fontId="2" fillId="0" borderId="2" xfId="0" applyNumberFormat="1" applyFont="1" applyBorder="1" applyAlignment="1">
      <alignment horizontal="center" vertical="center" wrapText="1" shrinkToFit="1" readingOrder="1"/>
    </xf>
    <xf numFmtId="0" fontId="2" fillId="2" borderId="3" xfId="0" applyNumberFormat="1" applyFont="1" applyFill="1" applyBorder="1" applyAlignment="1">
      <alignment horizontal="left" vertical="center" wrapText="1" shrinkToFit="1" readingOrder="1"/>
    </xf>
    <xf numFmtId="4" fontId="2" fillId="2" borderId="3" xfId="0" applyNumberFormat="1" applyFont="1" applyFill="1" applyBorder="1" applyAlignment="1">
      <alignment horizontal="right" wrapText="1" shrinkToFit="1" readingOrder="1"/>
    </xf>
    <xf numFmtId="0" fontId="3" fillId="0" borderId="3" xfId="0" applyNumberFormat="1" applyFont="1" applyBorder="1" applyAlignment="1">
      <alignment horizontal="left" vertical="center" wrapText="1" shrinkToFit="1" readingOrder="1"/>
    </xf>
    <xf numFmtId="4" fontId="3" fillId="0" borderId="3" xfId="0" applyNumberFormat="1" applyFont="1" applyBorder="1" applyAlignment="1">
      <alignment horizontal="right" wrapText="1" shrinkToFit="1" readingOrder="1"/>
    </xf>
    <xf numFmtId="0" fontId="3" fillId="0" borderId="1" xfId="0" applyNumberFormat="1" applyFont="1" applyBorder="1" applyAlignment="1">
      <alignment horizontal="left" vertical="center" wrapText="1" shrinkToFit="1" readingOrder="1"/>
    </xf>
    <xf numFmtId="0" fontId="2" fillId="0" borderId="3" xfId="0" applyNumberFormat="1" applyFont="1" applyBorder="1" applyAlignment="1">
      <alignment horizontal="left" vertical="center" wrapText="1" shrinkToFit="1" readingOrder="1"/>
    </xf>
    <xf numFmtId="0" fontId="2" fillId="3" borderId="3" xfId="0" applyNumberFormat="1" applyFont="1" applyFill="1" applyBorder="1" applyAlignment="1">
      <alignment horizontal="left" vertical="center" wrapText="1" shrinkToFit="1" readingOrder="1"/>
    </xf>
    <xf numFmtId="4" fontId="2" fillId="3" borderId="3" xfId="0" applyNumberFormat="1" applyFont="1" applyFill="1" applyBorder="1" applyAlignment="1">
      <alignment horizontal="right" wrapText="1" shrinkToFit="1" readingOrder="1"/>
    </xf>
    <xf numFmtId="0" fontId="4" fillId="0" borderId="1" xfId="0" applyNumberFormat="1" applyFont="1" applyBorder="1" applyAlignment="1">
      <alignment horizontal="left" vertical="center" wrapText="1" shrinkToFit="1" readingOrder="1"/>
    </xf>
    <xf numFmtId="0" fontId="8" fillId="2" borderId="2" xfId="0" applyNumberFormat="1" applyFont="1" applyFill="1" applyBorder="1" applyAlignment="1">
      <alignment horizontal="center" vertical="center" wrapText="1" shrinkToFit="1" readingOrder="1"/>
    </xf>
    <xf numFmtId="0" fontId="8" fillId="2" borderId="4" xfId="0" applyNumberFormat="1" applyFont="1" applyFill="1" applyBorder="1" applyAlignment="1">
      <alignment horizontal="center" vertical="center" wrapText="1" shrinkToFit="1" readingOrder="1"/>
    </xf>
    <xf numFmtId="49" fontId="8" fillId="2" borderId="4" xfId="0" applyNumberFormat="1" applyFont="1" applyFill="1" applyBorder="1" applyAlignment="1">
      <alignment horizontal="center" vertical="center" wrapText="1" shrinkToFit="1" readingOrder="1"/>
    </xf>
    <xf numFmtId="0" fontId="8" fillId="0" borderId="3" xfId="0" applyNumberFormat="1" applyFont="1" applyBorder="1" applyAlignment="1">
      <alignment horizontal="left" vertical="center" wrapText="1" shrinkToFit="1" readingOrder="1"/>
    </xf>
    <xf numFmtId="0" fontId="8" fillId="0" borderId="1" xfId="0" applyNumberFormat="1" applyFont="1" applyBorder="1" applyAlignment="1">
      <alignment horizontal="left" vertical="center" wrapText="1" shrinkToFit="1" readingOrder="1"/>
    </xf>
    <xf numFmtId="49" fontId="8" fillId="0" borderId="1" xfId="0" applyNumberFormat="1" applyFont="1" applyBorder="1" applyAlignment="1">
      <alignment horizontal="left" vertical="center" wrapText="1" shrinkToFit="1" readingOrder="1"/>
    </xf>
    <xf numFmtId="4" fontId="8" fillId="0" borderId="1" xfId="0" applyNumberFormat="1" applyFont="1" applyBorder="1" applyAlignment="1">
      <alignment horizontal="right" vertical="center" wrapText="1" shrinkToFit="1" readingOrder="1"/>
    </xf>
    <xf numFmtId="49" fontId="8" fillId="0" borderId="3" xfId="0" applyNumberFormat="1" applyFont="1" applyBorder="1" applyAlignment="1">
      <alignment horizontal="left" vertical="center" wrapText="1" shrinkToFit="1" readingOrder="1"/>
    </xf>
    <xf numFmtId="0" fontId="9" fillId="0" borderId="1" xfId="0" applyNumberFormat="1" applyFont="1" applyBorder="1" applyAlignment="1">
      <alignment horizontal="left" vertical="top" wrapText="1" shrinkToFit="1" readingOrder="1"/>
    </xf>
    <xf numFmtId="0" fontId="4" fillId="0" borderId="3" xfId="0" applyNumberFormat="1" applyFont="1" applyBorder="1" applyAlignment="1">
      <alignment horizontal="left" vertical="center" wrapText="1" shrinkToFit="1" readingOrder="1"/>
    </xf>
    <xf numFmtId="49" fontId="4" fillId="0" borderId="1" xfId="0" applyNumberFormat="1" applyFont="1" applyBorder="1" applyAlignment="1">
      <alignment horizontal="left" vertical="center" wrapText="1" shrinkToFit="1" readingOrder="1"/>
    </xf>
    <xf numFmtId="4" fontId="4" fillId="0" borderId="1" xfId="0" applyNumberFormat="1" applyFont="1" applyBorder="1" applyAlignment="1">
      <alignment horizontal="right" vertical="center" wrapText="1" shrinkToFit="1" readingOrder="1"/>
    </xf>
    <xf numFmtId="49" fontId="10" fillId="0" borderId="3" xfId="0" applyNumberFormat="1" applyFont="1" applyBorder="1" applyAlignment="1">
      <alignment horizontal="left" vertical="center" wrapText="1" shrinkToFit="1" readingOrder="1"/>
    </xf>
    <xf numFmtId="4" fontId="10" fillId="0" borderId="1" xfId="0" applyNumberFormat="1" applyFont="1" applyBorder="1" applyAlignment="1">
      <alignment horizontal="right" vertical="center" wrapText="1" shrinkToFit="1" readingOrder="1"/>
    </xf>
    <xf numFmtId="0" fontId="10" fillId="0" borderId="3" xfId="0" applyNumberFormat="1" applyFont="1" applyBorder="1" applyAlignment="1">
      <alignment horizontal="left" vertical="center" wrapText="1" shrinkToFit="1" readingOrder="1"/>
    </xf>
    <xf numFmtId="0" fontId="12" fillId="2" borderId="2" xfId="0" applyNumberFormat="1" applyFont="1" applyFill="1" applyBorder="1" applyAlignment="1">
      <alignment horizontal="center" vertical="center" wrapText="1" shrinkToFit="1" readingOrder="1"/>
    </xf>
    <xf numFmtId="0" fontId="12" fillId="2" borderId="4" xfId="0" applyNumberFormat="1" applyFont="1" applyFill="1" applyBorder="1" applyAlignment="1">
      <alignment horizontal="center" vertical="center" wrapText="1" shrinkToFit="1" readingOrder="1"/>
    </xf>
    <xf numFmtId="49" fontId="12" fillId="2" borderId="4" xfId="0" applyNumberFormat="1" applyFont="1" applyFill="1" applyBorder="1" applyAlignment="1">
      <alignment horizontal="center" vertical="center" wrapText="1" shrinkToFit="1" readingOrder="1"/>
    </xf>
    <xf numFmtId="0" fontId="12" fillId="0" borderId="3" xfId="0" applyNumberFormat="1" applyFont="1" applyBorder="1" applyAlignment="1">
      <alignment horizontal="left" vertical="center" wrapText="1" shrinkToFit="1" readingOrder="1"/>
    </xf>
    <xf numFmtId="0" fontId="12" fillId="0" borderId="1" xfId="0" applyNumberFormat="1" applyFont="1" applyBorder="1" applyAlignment="1">
      <alignment horizontal="left" vertical="center" wrapText="1" shrinkToFit="1" readingOrder="1"/>
    </xf>
    <xf numFmtId="0" fontId="12" fillId="0" borderId="1" xfId="1" applyNumberFormat="1" applyFont="1" applyBorder="1" applyAlignment="1">
      <alignment horizontal="right" vertical="center" wrapText="1" shrinkToFit="1" readingOrder="1"/>
    </xf>
    <xf numFmtId="0" fontId="12" fillId="0" borderId="1" xfId="0" applyNumberFormat="1" applyFont="1" applyBorder="1" applyAlignment="1">
      <alignment horizontal="right" vertical="center" wrapText="1" shrinkToFit="1" readingOrder="1"/>
    </xf>
    <xf numFmtId="164" fontId="12" fillId="0" borderId="1" xfId="1" applyFont="1" applyBorder="1" applyAlignment="1">
      <alignment horizontal="right" vertical="center" wrapText="1" shrinkToFit="1" readingOrder="1"/>
    </xf>
    <xf numFmtId="0" fontId="13" fillId="0" borderId="3" xfId="0" applyNumberFormat="1" applyFont="1" applyBorder="1" applyAlignment="1">
      <alignment horizontal="left" vertical="center" wrapText="1" shrinkToFit="1" readingOrder="1"/>
    </xf>
    <xf numFmtId="0" fontId="13" fillId="0" borderId="1" xfId="0" applyNumberFormat="1" applyFont="1" applyBorder="1" applyAlignment="1">
      <alignment horizontal="left" vertical="center" wrapText="1" shrinkToFit="1" readingOrder="1"/>
    </xf>
    <xf numFmtId="0" fontId="13" fillId="0" borderId="1" xfId="1" applyNumberFormat="1" applyFont="1" applyBorder="1" applyAlignment="1">
      <alignment horizontal="right" vertical="center" wrapText="1" shrinkToFit="1" readingOrder="1"/>
    </xf>
    <xf numFmtId="164" fontId="13" fillId="0" borderId="1" xfId="1" applyFont="1" applyBorder="1" applyAlignment="1">
      <alignment horizontal="right" vertical="center" wrapText="1" shrinkToFit="1" readingOrder="1"/>
    </xf>
    <xf numFmtId="0" fontId="14" fillId="0" borderId="1" xfId="0" applyNumberFormat="1" applyFont="1" applyBorder="1" applyAlignment="1">
      <alignment horizontal="left" vertical="center" wrapText="1" shrinkToFit="1" readingOrder="1"/>
    </xf>
    <xf numFmtId="0" fontId="14" fillId="0" borderId="1" xfId="1" applyNumberFormat="1" applyFont="1" applyBorder="1" applyAlignment="1">
      <alignment horizontal="right" vertical="center" wrapText="1" shrinkToFit="1" readingOrder="1"/>
    </xf>
    <xf numFmtId="164" fontId="14" fillId="0" borderId="1" xfId="1" applyFont="1" applyBorder="1" applyAlignment="1">
      <alignment horizontal="right" vertical="center" wrapText="1" shrinkToFit="1" readingOrder="1"/>
    </xf>
    <xf numFmtId="0" fontId="0" fillId="0" borderId="0" xfId="0" applyNumberFormat="1"/>
    <xf numFmtId="0" fontId="12" fillId="0" borderId="4" xfId="0" applyNumberFormat="1" applyFont="1" applyBorder="1" applyAlignment="1">
      <alignment horizontal="right" vertical="center" wrapText="1" shrinkToFit="1" readingOrder="1"/>
    </xf>
    <xf numFmtId="0" fontId="12" fillId="0" borderId="4" xfId="0" applyNumberFormat="1" applyFont="1" applyBorder="1" applyAlignment="1">
      <alignment horizontal="left" vertical="center" wrapText="1" shrinkToFit="1" readingOrder="1"/>
    </xf>
    <xf numFmtId="4" fontId="12" fillId="0" borderId="4" xfId="0" applyNumberFormat="1" applyFont="1" applyBorder="1" applyAlignment="1">
      <alignment horizontal="right" vertical="center" wrapText="1" shrinkToFit="1" readingOrder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 wrapText="1" shrinkToFit="1" readingOrder="1"/>
    </xf>
    <xf numFmtId="49" fontId="4" fillId="0" borderId="3" xfId="0" applyNumberFormat="1" applyFont="1" applyBorder="1" applyAlignment="1">
      <alignment horizontal="left" vertical="center" wrapText="1" shrinkToFit="1" readingOrder="1"/>
    </xf>
    <xf numFmtId="0" fontId="1" fillId="0" borderId="0" xfId="0" applyNumberFormat="1" applyFont="1" applyAlignment="1">
      <alignment horizontal="center" vertical="center" wrapText="1" shrinkToFit="1" readingOrder="1"/>
    </xf>
    <xf numFmtId="0" fontId="5" fillId="0" borderId="0" xfId="0" applyNumberFormat="1" applyFont="1" applyAlignment="1">
      <alignment horizontal="left" vertical="top" wrapText="1" shrinkToFit="1" readingOrder="1"/>
    </xf>
    <xf numFmtId="49" fontId="1" fillId="0" borderId="0" xfId="0" applyNumberFormat="1" applyFont="1" applyAlignment="1">
      <alignment horizontal="center" vertical="top" wrapText="1" shrinkToFit="1" readingOrder="1"/>
    </xf>
    <xf numFmtId="0" fontId="7" fillId="0" borderId="0" xfId="0" applyNumberFormat="1" applyFont="1" applyAlignment="1">
      <alignment horizontal="center" vertical="center" wrapText="1" shrinkToFit="1" readingOrder="1"/>
    </xf>
    <xf numFmtId="0" fontId="15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 wrapText="1" shrinkToFit="1" readingOrder="1"/>
    </xf>
    <xf numFmtId="0" fontId="11" fillId="0" borderId="0" xfId="0" applyNumberFormat="1" applyFont="1" applyAlignment="1">
      <alignment horizontal="center" vertical="center" wrapText="1" shrinkToFit="1" readingOrder="1"/>
    </xf>
    <xf numFmtId="0" fontId="12" fillId="0" borderId="2" xfId="0" applyNumberFormat="1" applyFont="1" applyBorder="1" applyAlignment="1">
      <alignment horizontal="left" vertical="center" wrapText="1" shrinkToFit="1" readingOrder="1"/>
    </xf>
    <xf numFmtId="0" fontId="1" fillId="0" borderId="0" xfId="0" applyNumberFormat="1" applyFont="1" applyAlignment="1">
      <alignment horizontal="center" vertical="top" wrapText="1" shrinkToFit="1" readingOrder="1"/>
    </xf>
    <xf numFmtId="49" fontId="8" fillId="0" borderId="3" xfId="0" applyNumberFormat="1" applyFont="1" applyBorder="1" applyAlignment="1">
      <alignment horizontal="right" vertical="center" wrapText="1" shrinkToFit="1" readingOrder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  <pageSetUpPr fitToPage="1"/>
  </sheetPr>
  <dimension ref="A1:G44"/>
  <sheetViews>
    <sheetView showGridLines="0" tabSelected="1" workbookViewId="0">
      <selection sqref="A1:G1"/>
    </sheetView>
  </sheetViews>
  <sheetFormatPr defaultRowHeight="15" x14ac:dyDescent="0.25"/>
  <cols>
    <col min="1" max="1" width="43.140625" customWidth="1"/>
    <col min="2" max="2" width="19" customWidth="1"/>
    <col min="3" max="5" width="18.85546875" customWidth="1"/>
    <col min="6" max="6" width="19" customWidth="1"/>
    <col min="7" max="7" width="3.7109375" customWidth="1"/>
  </cols>
  <sheetData>
    <row r="1" spans="1:7" ht="12.75" customHeight="1" x14ac:dyDescent="0.25">
      <c r="A1" s="52" t="s">
        <v>0</v>
      </c>
      <c r="B1" s="52"/>
      <c r="C1" s="52"/>
      <c r="D1" s="52"/>
      <c r="E1" s="52"/>
      <c r="F1" s="52"/>
      <c r="G1" s="52"/>
    </row>
    <row r="2" spans="1:7" ht="7.5" customHeight="1" x14ac:dyDescent="0.25"/>
    <row r="3" spans="1:7" ht="14.25" customHeight="1" x14ac:dyDescent="0.25">
      <c r="A3" s="50" t="s">
        <v>1</v>
      </c>
      <c r="B3" s="50"/>
      <c r="C3" s="50"/>
      <c r="D3" s="50"/>
      <c r="E3" s="50"/>
      <c r="F3" s="50"/>
      <c r="G3" s="50"/>
    </row>
    <row r="4" spans="1:7" ht="4.5" customHeight="1" x14ac:dyDescent="0.25"/>
    <row r="5" spans="1:7" ht="14.25" customHeight="1" x14ac:dyDescent="0.25">
      <c r="A5" s="50" t="s">
        <v>2</v>
      </c>
      <c r="B5" s="50"/>
      <c r="C5" s="50"/>
      <c r="D5" s="50"/>
      <c r="E5" s="50"/>
      <c r="F5" s="50"/>
      <c r="G5" s="50"/>
    </row>
    <row r="6" spans="1:7" ht="9.75" customHeight="1" x14ac:dyDescent="0.25"/>
    <row r="7" spans="1:7" ht="14.25" customHeight="1" x14ac:dyDescent="0.25">
      <c r="A7" s="50" t="s">
        <v>3</v>
      </c>
      <c r="B7" s="50"/>
      <c r="C7" s="50"/>
      <c r="D7" s="50"/>
      <c r="E7" s="50"/>
      <c r="F7" s="50"/>
      <c r="G7" s="50"/>
    </row>
    <row r="8" spans="1:7" ht="22.5" customHeight="1" x14ac:dyDescent="0.25">
      <c r="A8" s="1"/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</row>
    <row r="9" spans="1:7" x14ac:dyDescent="0.25">
      <c r="A9" s="3" t="s">
        <v>9</v>
      </c>
      <c r="B9" s="4">
        <v>701903.95</v>
      </c>
      <c r="C9" s="4">
        <v>1117234</v>
      </c>
      <c r="D9" s="4">
        <v>1100844</v>
      </c>
      <c r="E9" s="4">
        <v>1100844</v>
      </c>
      <c r="F9" s="4">
        <v>1100844</v>
      </c>
    </row>
    <row r="10" spans="1:7" x14ac:dyDescent="0.25">
      <c r="A10" s="5" t="s">
        <v>10</v>
      </c>
      <c r="B10" s="6">
        <v>693403.95</v>
      </c>
      <c r="C10" s="6">
        <v>1117234</v>
      </c>
      <c r="D10" s="6">
        <v>1100844</v>
      </c>
      <c r="E10" s="6">
        <v>1100844</v>
      </c>
      <c r="F10" s="6">
        <v>1100844</v>
      </c>
    </row>
    <row r="11" spans="1:7" x14ac:dyDescent="0.25">
      <c r="A11" s="5" t="s">
        <v>11</v>
      </c>
      <c r="B11" s="6">
        <v>8500</v>
      </c>
      <c r="C11" s="6">
        <v>0</v>
      </c>
      <c r="D11" s="6">
        <v>0</v>
      </c>
      <c r="E11" s="6">
        <v>0</v>
      </c>
      <c r="F11" s="6">
        <v>0</v>
      </c>
    </row>
    <row r="12" spans="1:7" x14ac:dyDescent="0.25">
      <c r="A12" s="3" t="s">
        <v>12</v>
      </c>
      <c r="B12" s="4">
        <v>687830.96</v>
      </c>
      <c r="C12" s="4">
        <v>1173852</v>
      </c>
      <c r="D12" s="4">
        <v>1160844</v>
      </c>
      <c r="E12" s="4">
        <v>1100844</v>
      </c>
      <c r="F12" s="4">
        <v>1100844</v>
      </c>
    </row>
    <row r="13" spans="1:7" x14ac:dyDescent="0.25">
      <c r="A13" s="5" t="s">
        <v>13</v>
      </c>
      <c r="B13" s="6">
        <v>682025.66</v>
      </c>
      <c r="C13" s="6">
        <v>1009649</v>
      </c>
      <c r="D13" s="6">
        <v>995794</v>
      </c>
      <c r="E13" s="6">
        <v>995794</v>
      </c>
      <c r="F13" s="6">
        <v>995794</v>
      </c>
    </row>
    <row r="14" spans="1:7" x14ac:dyDescent="0.25">
      <c r="A14" s="5" t="s">
        <v>14</v>
      </c>
      <c r="B14" s="6">
        <v>5805.3</v>
      </c>
      <c r="C14" s="6">
        <v>164203</v>
      </c>
      <c r="D14" s="6">
        <v>165050</v>
      </c>
      <c r="E14" s="6">
        <v>105050</v>
      </c>
      <c r="F14" s="6">
        <v>105050</v>
      </c>
    </row>
    <row r="15" spans="1:7" x14ac:dyDescent="0.25">
      <c r="A15" s="3" t="s">
        <v>15</v>
      </c>
      <c r="B15" s="4">
        <v>14072.99</v>
      </c>
      <c r="C15" s="4">
        <v>-56618</v>
      </c>
      <c r="D15" s="4">
        <v>-60000</v>
      </c>
      <c r="E15" s="4">
        <v>0</v>
      </c>
      <c r="F15" s="4">
        <v>0</v>
      </c>
    </row>
    <row r="16" spans="1:7" ht="13.5" customHeight="1" x14ac:dyDescent="0.25"/>
    <row r="17" spans="1:7" ht="15" customHeight="1" x14ac:dyDescent="0.25">
      <c r="A17" s="50" t="s">
        <v>16</v>
      </c>
      <c r="B17" s="50"/>
      <c r="C17" s="50"/>
      <c r="D17" s="50"/>
      <c r="E17" s="50"/>
      <c r="F17" s="50"/>
      <c r="G17" s="50"/>
    </row>
    <row r="18" spans="1:7" ht="22.5" customHeight="1" x14ac:dyDescent="0.25">
      <c r="A18" s="7"/>
      <c r="B18" s="2" t="s">
        <v>4</v>
      </c>
      <c r="C18" s="2" t="s">
        <v>5</v>
      </c>
      <c r="D18" s="2" t="s">
        <v>6</v>
      </c>
      <c r="E18" s="2" t="s">
        <v>7</v>
      </c>
      <c r="F18" s="2" t="s">
        <v>8</v>
      </c>
    </row>
    <row r="19" spans="1:7" x14ac:dyDescent="0.25">
      <c r="A19" s="8" t="s">
        <v>17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</row>
    <row r="20" spans="1:7" x14ac:dyDescent="0.25">
      <c r="A20" s="8" t="s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7" x14ac:dyDescent="0.25">
      <c r="A21" s="3" t="s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</row>
    <row r="22" spans="1:7" x14ac:dyDescent="0.25">
      <c r="A22" s="3" t="s">
        <v>20</v>
      </c>
      <c r="B22" s="4">
        <v>14072.99</v>
      </c>
      <c r="C22" s="4">
        <v>-56618</v>
      </c>
      <c r="D22" s="4">
        <v>-60000</v>
      </c>
      <c r="E22" s="4">
        <v>0</v>
      </c>
      <c r="F22" s="4">
        <v>0</v>
      </c>
    </row>
    <row r="23" spans="1:7" ht="15.75" customHeight="1" x14ac:dyDescent="0.25"/>
    <row r="24" spans="1:7" ht="14.25" customHeight="1" x14ac:dyDescent="0.25">
      <c r="A24" s="50" t="s">
        <v>21</v>
      </c>
      <c r="B24" s="50"/>
      <c r="C24" s="50"/>
      <c r="D24" s="50"/>
      <c r="E24" s="50"/>
      <c r="F24" s="50"/>
      <c r="G24" s="50"/>
    </row>
    <row r="25" spans="1:7" ht="22.5" customHeight="1" x14ac:dyDescent="0.25">
      <c r="A25" s="7"/>
      <c r="B25" s="2" t="s">
        <v>4</v>
      </c>
      <c r="C25" s="2" t="s">
        <v>5</v>
      </c>
      <c r="D25" s="2" t="s">
        <v>6</v>
      </c>
      <c r="E25" s="2" t="s">
        <v>7</v>
      </c>
      <c r="F25" s="2" t="s">
        <v>8</v>
      </c>
    </row>
    <row r="26" spans="1:7" x14ac:dyDescent="0.25">
      <c r="A26" s="9" t="s">
        <v>22</v>
      </c>
      <c r="B26" s="10">
        <v>0</v>
      </c>
      <c r="C26" s="10">
        <v>0</v>
      </c>
      <c r="D26" s="10">
        <v>60000</v>
      </c>
      <c r="E26" s="10">
        <v>0</v>
      </c>
      <c r="F26" s="10">
        <v>0</v>
      </c>
    </row>
    <row r="27" spans="1:7" x14ac:dyDescent="0.25">
      <c r="A27" s="3" t="s">
        <v>23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</row>
    <row r="28" spans="1:7" ht="27" x14ac:dyDescent="0.25">
      <c r="A28" s="3" t="s">
        <v>24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</row>
    <row r="29" spans="1:7" ht="13.5" customHeight="1" x14ac:dyDescent="0.25"/>
    <row r="30" spans="1:7" ht="15" customHeight="1" x14ac:dyDescent="0.25">
      <c r="A30" s="50" t="s">
        <v>25</v>
      </c>
      <c r="B30" s="50"/>
      <c r="C30" s="50"/>
      <c r="D30" s="50"/>
      <c r="E30" s="50"/>
      <c r="F30" s="50"/>
      <c r="G30" s="50"/>
    </row>
    <row r="31" spans="1:7" ht="18" x14ac:dyDescent="0.25">
      <c r="A31" s="11"/>
      <c r="B31" s="2" t="s">
        <v>4</v>
      </c>
      <c r="C31" s="2" t="s">
        <v>5</v>
      </c>
      <c r="D31" s="2" t="s">
        <v>6</v>
      </c>
      <c r="E31" s="2" t="s">
        <v>7</v>
      </c>
      <c r="F31" s="2" t="s">
        <v>8</v>
      </c>
    </row>
    <row r="32" spans="1:7" x14ac:dyDescent="0.25">
      <c r="A32" s="9" t="s">
        <v>26</v>
      </c>
      <c r="B32" s="10">
        <v>0</v>
      </c>
      <c r="C32" s="10">
        <v>0</v>
      </c>
      <c r="D32" s="10">
        <v>60000</v>
      </c>
      <c r="E32" s="10">
        <v>0</v>
      </c>
      <c r="F32" s="10">
        <v>0</v>
      </c>
    </row>
    <row r="33" spans="1:7" ht="18" x14ac:dyDescent="0.25">
      <c r="A33" s="9" t="s">
        <v>27</v>
      </c>
      <c r="B33" s="10">
        <v>5805.3</v>
      </c>
      <c r="C33" s="10">
        <v>56618</v>
      </c>
      <c r="D33" s="10">
        <v>60000</v>
      </c>
      <c r="E33" s="10">
        <v>0</v>
      </c>
      <c r="F33" s="10">
        <v>0</v>
      </c>
    </row>
    <row r="34" spans="1:7" x14ac:dyDescent="0.25">
      <c r="A34" s="9" t="s">
        <v>28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</row>
    <row r="35" spans="1:7" x14ac:dyDescent="0.25">
      <c r="A35" s="3" t="s">
        <v>23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</row>
    <row r="36" spans="1:7" ht="27" customHeight="1" x14ac:dyDescent="0.25"/>
    <row r="37" spans="1:7" ht="12" customHeight="1" x14ac:dyDescent="0.25">
      <c r="A37" s="51" t="s">
        <v>29</v>
      </c>
      <c r="B37" s="51"/>
      <c r="C37" s="51"/>
      <c r="D37" s="51"/>
      <c r="E37" s="51"/>
      <c r="F37" s="51"/>
      <c r="G37" s="51"/>
    </row>
    <row r="40" spans="1:7" x14ac:dyDescent="0.25">
      <c r="E40" s="46" t="s">
        <v>100</v>
      </c>
    </row>
    <row r="44" spans="1:7" x14ac:dyDescent="0.25">
      <c r="E44" s="47" t="s">
        <v>101</v>
      </c>
    </row>
  </sheetData>
  <mergeCells count="8">
    <mergeCell ref="A24:G24"/>
    <mergeCell ref="A30:G30"/>
    <mergeCell ref="A37:G37"/>
    <mergeCell ref="A1:G1"/>
    <mergeCell ref="A3:G3"/>
    <mergeCell ref="A5:G5"/>
    <mergeCell ref="A7:G7"/>
    <mergeCell ref="A17:G17"/>
  </mergeCells>
  <pageMargins left="0.78740155696868896" right="0.59055119752883911" top="0.59055119752883911" bottom="0.70866137742996216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/>
    <pageSetUpPr fitToPage="1"/>
  </sheetPr>
  <dimension ref="A1:H33"/>
  <sheetViews>
    <sheetView showGridLines="0" workbookViewId="0">
      <selection activeCell="A2" sqref="A2"/>
    </sheetView>
  </sheetViews>
  <sheetFormatPr defaultRowHeight="15" x14ac:dyDescent="0.25"/>
  <cols>
    <col min="1" max="1" width="7" customWidth="1"/>
    <col min="2" max="2" width="7.42578125" customWidth="1"/>
    <col min="3" max="3" width="35" customWidth="1"/>
    <col min="4" max="4" width="18.28515625" customWidth="1"/>
    <col min="5" max="8" width="18.42578125" customWidth="1"/>
  </cols>
  <sheetData>
    <row r="1" spans="1:8" x14ac:dyDescent="0.25">
      <c r="A1" s="54" t="s">
        <v>91</v>
      </c>
      <c r="B1" s="54"/>
      <c r="C1" s="54"/>
      <c r="D1" s="54"/>
      <c r="E1" s="54"/>
      <c r="F1" s="54"/>
      <c r="G1" s="54"/>
      <c r="H1" s="54"/>
    </row>
    <row r="3" spans="1:8" ht="15.75" customHeight="1" x14ac:dyDescent="0.25">
      <c r="A3" s="53" t="s">
        <v>30</v>
      </c>
      <c r="B3" s="53"/>
      <c r="C3" s="53"/>
      <c r="D3" s="53"/>
      <c r="E3" s="53"/>
      <c r="F3" s="53"/>
      <c r="G3" s="53"/>
      <c r="H3" s="53"/>
    </row>
    <row r="4" spans="1:8" ht="12.75" customHeight="1" x14ac:dyDescent="0.25"/>
    <row r="5" spans="1:8" ht="15" customHeight="1" x14ac:dyDescent="0.25">
      <c r="A5" s="53" t="s">
        <v>31</v>
      </c>
      <c r="B5" s="53"/>
      <c r="C5" s="53"/>
      <c r="D5" s="53"/>
      <c r="E5" s="53"/>
      <c r="F5" s="53"/>
      <c r="G5" s="53"/>
      <c r="H5" s="53"/>
    </row>
    <row r="6" spans="1:8" ht="20.25" customHeight="1" x14ac:dyDescent="0.25"/>
    <row r="7" spans="1:8" ht="22.5" x14ac:dyDescent="0.25">
      <c r="A7" s="12" t="s">
        <v>32</v>
      </c>
      <c r="B7" s="13" t="s">
        <v>33</v>
      </c>
      <c r="C7" s="14" t="s">
        <v>34</v>
      </c>
      <c r="D7" s="14" t="s">
        <v>4</v>
      </c>
      <c r="E7" s="14" t="s">
        <v>5</v>
      </c>
      <c r="F7" s="14" t="s">
        <v>6</v>
      </c>
      <c r="G7" s="14" t="s">
        <v>7</v>
      </c>
      <c r="H7" s="14" t="s">
        <v>8</v>
      </c>
    </row>
    <row r="8" spans="1:8" x14ac:dyDescent="0.25">
      <c r="A8" s="15"/>
      <c r="B8" s="16"/>
      <c r="C8" s="17" t="s">
        <v>35</v>
      </c>
      <c r="D8" s="18">
        <v>701903.95</v>
      </c>
      <c r="E8" s="18">
        <v>1117234</v>
      </c>
      <c r="F8" s="18">
        <v>1100844</v>
      </c>
      <c r="G8" s="18">
        <v>1100844</v>
      </c>
      <c r="H8" s="18">
        <v>1100844</v>
      </c>
    </row>
    <row r="9" spans="1:8" x14ac:dyDescent="0.25">
      <c r="A9" s="19" t="s">
        <v>36</v>
      </c>
      <c r="B9" s="20"/>
      <c r="C9" s="17" t="s">
        <v>37</v>
      </c>
      <c r="D9" s="18">
        <v>693403.95</v>
      </c>
      <c r="E9" s="18">
        <v>1117234</v>
      </c>
      <c r="F9" s="18">
        <v>1100844</v>
      </c>
      <c r="G9" s="18">
        <v>1100844</v>
      </c>
      <c r="H9" s="18">
        <v>1100844</v>
      </c>
    </row>
    <row r="10" spans="1:8" ht="22.5" x14ac:dyDescent="0.25">
      <c r="A10" s="21"/>
      <c r="B10" s="22" t="s">
        <v>38</v>
      </c>
      <c r="C10" s="22" t="s">
        <v>39</v>
      </c>
      <c r="D10" s="23">
        <v>628664.04</v>
      </c>
      <c r="E10" s="23">
        <v>1046831</v>
      </c>
      <c r="F10" s="23">
        <v>1000366</v>
      </c>
      <c r="G10" s="23">
        <v>1000366</v>
      </c>
      <c r="H10" s="23">
        <v>1000366</v>
      </c>
    </row>
    <row r="11" spans="1:8" ht="22.5" x14ac:dyDescent="0.25">
      <c r="A11" s="21"/>
      <c r="B11" s="22" t="s">
        <v>40</v>
      </c>
      <c r="C11" s="22" t="s">
        <v>41</v>
      </c>
      <c r="D11" s="23">
        <v>0</v>
      </c>
      <c r="E11" s="23">
        <v>881</v>
      </c>
      <c r="F11" s="23">
        <v>31620</v>
      </c>
      <c r="G11" s="23">
        <v>31620</v>
      </c>
      <c r="H11" s="23">
        <v>31620</v>
      </c>
    </row>
    <row r="12" spans="1:8" ht="22.5" x14ac:dyDescent="0.25">
      <c r="A12" s="21"/>
      <c r="B12" s="22" t="s">
        <v>42</v>
      </c>
      <c r="C12" s="22" t="s">
        <v>43</v>
      </c>
      <c r="D12" s="23">
        <v>3670.9</v>
      </c>
      <c r="E12" s="23">
        <v>500</v>
      </c>
      <c r="F12" s="23">
        <v>1000</v>
      </c>
      <c r="G12" s="23">
        <v>1000</v>
      </c>
      <c r="H12" s="23">
        <v>1000</v>
      </c>
    </row>
    <row r="13" spans="1:8" ht="22.5" x14ac:dyDescent="0.25">
      <c r="A13" s="21"/>
      <c r="B13" s="22" t="s">
        <v>44</v>
      </c>
      <c r="C13" s="22" t="s">
        <v>45</v>
      </c>
      <c r="D13" s="23">
        <v>61069.01</v>
      </c>
      <c r="E13" s="23">
        <v>69022</v>
      </c>
      <c r="F13" s="23">
        <v>67858</v>
      </c>
      <c r="G13" s="23">
        <v>67858</v>
      </c>
      <c r="H13" s="23">
        <v>67858</v>
      </c>
    </row>
    <row r="14" spans="1:8" x14ac:dyDescent="0.25">
      <c r="A14" s="19" t="s">
        <v>46</v>
      </c>
      <c r="B14" s="20"/>
      <c r="C14" s="17" t="s">
        <v>47</v>
      </c>
      <c r="D14" s="18">
        <v>8500</v>
      </c>
      <c r="E14" s="18">
        <v>0</v>
      </c>
      <c r="F14" s="18">
        <v>0</v>
      </c>
      <c r="G14" s="18">
        <v>0</v>
      </c>
      <c r="H14" s="18">
        <v>0</v>
      </c>
    </row>
    <row r="15" spans="1:8" ht="22.5" x14ac:dyDescent="0.25">
      <c r="A15" s="21"/>
      <c r="B15" s="22" t="s">
        <v>48</v>
      </c>
      <c r="C15" s="22" t="s">
        <v>49</v>
      </c>
      <c r="D15" s="23">
        <v>8500</v>
      </c>
      <c r="E15" s="23">
        <v>0</v>
      </c>
      <c r="F15" s="23">
        <v>0</v>
      </c>
      <c r="G15" s="23">
        <v>0</v>
      </c>
      <c r="H15" s="23">
        <v>0</v>
      </c>
    </row>
    <row r="16" spans="1:8" ht="19.5" customHeight="1" x14ac:dyDescent="0.25"/>
    <row r="17" spans="1:8" ht="22.5" x14ac:dyDescent="0.25">
      <c r="A17" s="12" t="s">
        <v>32</v>
      </c>
      <c r="B17" s="13" t="s">
        <v>33</v>
      </c>
      <c r="C17" s="14" t="s">
        <v>50</v>
      </c>
      <c r="D17" s="14" t="s">
        <v>4</v>
      </c>
      <c r="E17" s="14" t="s">
        <v>5</v>
      </c>
      <c r="F17" s="14" t="s">
        <v>6</v>
      </c>
      <c r="G17" s="14" t="s">
        <v>7</v>
      </c>
      <c r="H17" s="14" t="s">
        <v>8</v>
      </c>
    </row>
    <row r="18" spans="1:8" x14ac:dyDescent="0.25">
      <c r="A18" s="15"/>
      <c r="B18" s="16"/>
      <c r="C18" s="17" t="s">
        <v>51</v>
      </c>
      <c r="D18" s="18">
        <v>687830.96</v>
      </c>
      <c r="E18" s="18">
        <v>1173852</v>
      </c>
      <c r="F18" s="18">
        <v>1160844</v>
      </c>
      <c r="G18" s="18">
        <v>1100844</v>
      </c>
      <c r="H18" s="18">
        <v>1100844</v>
      </c>
    </row>
    <row r="19" spans="1:8" x14ac:dyDescent="0.25">
      <c r="A19" s="19" t="s">
        <v>52</v>
      </c>
      <c r="B19" s="20"/>
      <c r="C19" s="17" t="s">
        <v>53</v>
      </c>
      <c r="D19" s="18">
        <v>682025.66</v>
      </c>
      <c r="E19" s="18">
        <v>1009649</v>
      </c>
      <c r="F19" s="18">
        <v>995794</v>
      </c>
      <c r="G19" s="18">
        <v>995794</v>
      </c>
      <c r="H19" s="18">
        <v>995794</v>
      </c>
    </row>
    <row r="20" spans="1:8" x14ac:dyDescent="0.25">
      <c r="A20" s="21"/>
      <c r="B20" s="22" t="s">
        <v>54</v>
      </c>
      <c r="C20" s="22" t="s">
        <v>55</v>
      </c>
      <c r="D20" s="23">
        <v>542850.32999999996</v>
      </c>
      <c r="E20" s="23">
        <v>811027</v>
      </c>
      <c r="F20" s="23">
        <v>796559</v>
      </c>
      <c r="G20" s="23">
        <v>796559</v>
      </c>
      <c r="H20" s="23">
        <v>796559</v>
      </c>
    </row>
    <row r="21" spans="1:8" x14ac:dyDescent="0.25">
      <c r="A21" s="21"/>
      <c r="B21" s="22" t="s">
        <v>56</v>
      </c>
      <c r="C21" s="22" t="s">
        <v>57</v>
      </c>
      <c r="D21" s="23">
        <v>139063.73000000001</v>
      </c>
      <c r="E21" s="23">
        <v>197490</v>
      </c>
      <c r="F21" s="23">
        <v>199120</v>
      </c>
      <c r="G21" s="23">
        <v>199120</v>
      </c>
      <c r="H21" s="23">
        <v>199120</v>
      </c>
    </row>
    <row r="22" spans="1:8" x14ac:dyDescent="0.25">
      <c r="A22" s="21"/>
      <c r="B22" s="22" t="s">
        <v>58</v>
      </c>
      <c r="C22" s="22" t="s">
        <v>59</v>
      </c>
      <c r="D22" s="23">
        <v>0</v>
      </c>
      <c r="E22" s="23">
        <v>1132</v>
      </c>
      <c r="F22" s="23">
        <v>0</v>
      </c>
      <c r="G22" s="23">
        <v>0</v>
      </c>
      <c r="H22" s="23">
        <v>0</v>
      </c>
    </row>
    <row r="23" spans="1:8" x14ac:dyDescent="0.25">
      <c r="A23" s="21"/>
      <c r="B23" s="22" t="s">
        <v>60</v>
      </c>
      <c r="C23" s="22" t="s">
        <v>61</v>
      </c>
      <c r="D23" s="23">
        <v>111.6</v>
      </c>
      <c r="E23" s="23">
        <v>0</v>
      </c>
      <c r="F23" s="23">
        <v>115</v>
      </c>
      <c r="G23" s="23">
        <v>115</v>
      </c>
      <c r="H23" s="23">
        <v>115</v>
      </c>
    </row>
    <row r="24" spans="1:8" x14ac:dyDescent="0.25">
      <c r="A24" s="19" t="s">
        <v>62</v>
      </c>
      <c r="B24" s="20"/>
      <c r="C24" s="17" t="s">
        <v>63</v>
      </c>
      <c r="D24" s="18">
        <v>5805.3</v>
      </c>
      <c r="E24" s="18">
        <v>164203</v>
      </c>
      <c r="F24" s="18">
        <v>165050</v>
      </c>
      <c r="G24" s="18">
        <v>105050</v>
      </c>
      <c r="H24" s="18">
        <v>105050</v>
      </c>
    </row>
    <row r="25" spans="1:8" ht="22.5" x14ac:dyDescent="0.25">
      <c r="A25" s="21"/>
      <c r="B25" s="22" t="s">
        <v>64</v>
      </c>
      <c r="C25" s="22" t="s">
        <v>65</v>
      </c>
      <c r="D25" s="23">
        <v>5805.3</v>
      </c>
      <c r="E25" s="23">
        <v>104203</v>
      </c>
      <c r="F25" s="23">
        <v>105050</v>
      </c>
      <c r="G25" s="23">
        <v>75050</v>
      </c>
      <c r="H25" s="23">
        <v>75050</v>
      </c>
    </row>
    <row r="26" spans="1:8" ht="22.5" x14ac:dyDescent="0.25">
      <c r="A26" s="21"/>
      <c r="B26" s="22" t="s">
        <v>66</v>
      </c>
      <c r="C26" s="22" t="s">
        <v>67</v>
      </c>
      <c r="D26" s="23">
        <v>0</v>
      </c>
      <c r="E26" s="23">
        <v>60000</v>
      </c>
      <c r="F26" s="23">
        <v>60000</v>
      </c>
      <c r="G26" s="23">
        <v>30000</v>
      </c>
      <c r="H26" s="23">
        <v>30000</v>
      </c>
    </row>
    <row r="29" spans="1:8" x14ac:dyDescent="0.25">
      <c r="G29" s="46" t="s">
        <v>100</v>
      </c>
    </row>
    <row r="33" spans="7:7" x14ac:dyDescent="0.25">
      <c r="G33" s="47" t="s">
        <v>101</v>
      </c>
    </row>
  </sheetData>
  <mergeCells count="3">
    <mergeCell ref="A3:H3"/>
    <mergeCell ref="A5:H5"/>
    <mergeCell ref="A1:H1"/>
  </mergeCells>
  <pageMargins left="0.78740155696868896" right="0.59055119752883911" top="0.59055119752883911" bottom="0.59055119752883911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  <pageSetUpPr fitToPage="1"/>
  </sheetPr>
  <dimension ref="A1:F40"/>
  <sheetViews>
    <sheetView showGridLines="0" workbookViewId="0">
      <selection activeCell="A34" sqref="A34"/>
    </sheetView>
  </sheetViews>
  <sheetFormatPr defaultRowHeight="15" x14ac:dyDescent="0.25"/>
  <cols>
    <col min="1" max="1" width="49.42578125" customWidth="1"/>
    <col min="2" max="2" width="18.28515625" customWidth="1"/>
    <col min="3" max="6" width="18.42578125" customWidth="1"/>
  </cols>
  <sheetData>
    <row r="1" spans="1:6" x14ac:dyDescent="0.25">
      <c r="A1" s="54" t="s">
        <v>91</v>
      </c>
      <c r="B1" s="54"/>
      <c r="C1" s="54"/>
      <c r="D1" s="54"/>
      <c r="E1" s="54"/>
      <c r="F1" s="54"/>
    </row>
    <row r="3" spans="1:6" ht="15.75" customHeight="1" x14ac:dyDescent="0.25">
      <c r="A3" s="55" t="s">
        <v>68</v>
      </c>
      <c r="B3" s="55"/>
      <c r="C3" s="55"/>
      <c r="D3" s="55"/>
      <c r="E3" s="55"/>
      <c r="F3" s="55"/>
    </row>
    <row r="4" spans="1:6" ht="19.5" customHeight="1" x14ac:dyDescent="0.25"/>
    <row r="5" spans="1:6" ht="22.5" x14ac:dyDescent="0.25">
      <c r="A5" s="12" t="s">
        <v>69</v>
      </c>
      <c r="B5" s="14" t="s">
        <v>4</v>
      </c>
      <c r="C5" s="14" t="s">
        <v>5</v>
      </c>
      <c r="D5" s="14" t="s">
        <v>6</v>
      </c>
      <c r="E5" s="14" t="s">
        <v>7</v>
      </c>
      <c r="F5" s="14" t="s">
        <v>8</v>
      </c>
    </row>
    <row r="6" spans="1:6" x14ac:dyDescent="0.25">
      <c r="A6" s="19" t="s">
        <v>9</v>
      </c>
      <c r="B6" s="18">
        <v>701903.95</v>
      </c>
      <c r="C6" s="18">
        <v>1117234</v>
      </c>
      <c r="D6" s="18">
        <v>1100844</v>
      </c>
      <c r="E6" s="18">
        <v>1100844</v>
      </c>
      <c r="F6" s="18">
        <v>1100844</v>
      </c>
    </row>
    <row r="7" spans="1:6" x14ac:dyDescent="0.25">
      <c r="A7" s="19" t="s">
        <v>70</v>
      </c>
      <c r="B7" s="18">
        <v>2006.48</v>
      </c>
      <c r="C7" s="18">
        <v>4293</v>
      </c>
      <c r="D7" s="18">
        <v>4100</v>
      </c>
      <c r="E7" s="18">
        <v>4100</v>
      </c>
      <c r="F7" s="18">
        <v>4100</v>
      </c>
    </row>
    <row r="8" spans="1:6" x14ac:dyDescent="0.25">
      <c r="A8" s="24" t="s">
        <v>71</v>
      </c>
      <c r="B8" s="23">
        <v>2006.48</v>
      </c>
      <c r="C8" s="23">
        <v>4293</v>
      </c>
      <c r="D8" s="23">
        <v>4100</v>
      </c>
      <c r="E8" s="23">
        <v>4100</v>
      </c>
      <c r="F8" s="23">
        <v>4100</v>
      </c>
    </row>
    <row r="9" spans="1:6" x14ac:dyDescent="0.25">
      <c r="A9" s="19" t="s">
        <v>72</v>
      </c>
      <c r="B9" s="18">
        <v>8500</v>
      </c>
      <c r="C9" s="18">
        <v>350</v>
      </c>
      <c r="D9" s="18">
        <v>31620</v>
      </c>
      <c r="E9" s="18">
        <v>31620</v>
      </c>
      <c r="F9" s="18">
        <v>31620</v>
      </c>
    </row>
    <row r="10" spans="1:6" x14ac:dyDescent="0.25">
      <c r="A10" s="24" t="s">
        <v>73</v>
      </c>
      <c r="B10" s="23">
        <v>8500</v>
      </c>
      <c r="C10" s="23">
        <v>350</v>
      </c>
      <c r="D10" s="23">
        <v>31620</v>
      </c>
      <c r="E10" s="23">
        <v>31620</v>
      </c>
      <c r="F10" s="23">
        <v>31620</v>
      </c>
    </row>
    <row r="11" spans="1:6" x14ac:dyDescent="0.25">
      <c r="A11" s="19" t="s">
        <v>74</v>
      </c>
      <c r="B11" s="18">
        <v>43965.51</v>
      </c>
      <c r="C11" s="18">
        <v>54059</v>
      </c>
      <c r="D11" s="18">
        <v>48439</v>
      </c>
      <c r="E11" s="18">
        <v>48439</v>
      </c>
      <c r="F11" s="18">
        <v>48439</v>
      </c>
    </row>
    <row r="12" spans="1:6" x14ac:dyDescent="0.25">
      <c r="A12" s="24" t="s">
        <v>75</v>
      </c>
      <c r="B12" s="23">
        <v>43965.51</v>
      </c>
      <c r="C12" s="23">
        <v>53528</v>
      </c>
      <c r="D12" s="23">
        <v>48439</v>
      </c>
      <c r="E12" s="23">
        <v>48439</v>
      </c>
      <c r="F12" s="23">
        <v>48439</v>
      </c>
    </row>
    <row r="13" spans="1:6" x14ac:dyDescent="0.25">
      <c r="A13" s="24" t="s">
        <v>76</v>
      </c>
      <c r="B13" s="23">
        <v>0</v>
      </c>
      <c r="C13" s="23">
        <v>531</v>
      </c>
      <c r="D13" s="23">
        <v>0</v>
      </c>
      <c r="E13" s="23">
        <v>0</v>
      </c>
      <c r="F13" s="23">
        <v>0</v>
      </c>
    </row>
    <row r="14" spans="1:6" x14ac:dyDescent="0.25">
      <c r="A14" s="19" t="s">
        <v>77</v>
      </c>
      <c r="B14" s="18">
        <v>643761.06000000006</v>
      </c>
      <c r="C14" s="18">
        <v>1058032</v>
      </c>
      <c r="D14" s="18">
        <v>1015685</v>
      </c>
      <c r="E14" s="18">
        <v>1015685</v>
      </c>
      <c r="F14" s="18">
        <v>1015685</v>
      </c>
    </row>
    <row r="15" spans="1:6" x14ac:dyDescent="0.25">
      <c r="A15" s="24" t="s">
        <v>78</v>
      </c>
      <c r="B15" s="23">
        <v>15097.02</v>
      </c>
      <c r="C15" s="23">
        <v>11201</v>
      </c>
      <c r="D15" s="23">
        <v>15319</v>
      </c>
      <c r="E15" s="23">
        <v>15319</v>
      </c>
      <c r="F15" s="23">
        <v>15319</v>
      </c>
    </row>
    <row r="16" spans="1:6" x14ac:dyDescent="0.25">
      <c r="A16" s="24" t="s">
        <v>79</v>
      </c>
      <c r="B16" s="23">
        <v>628664.04</v>
      </c>
      <c r="C16" s="23">
        <v>1046831</v>
      </c>
      <c r="D16" s="23">
        <v>1000366</v>
      </c>
      <c r="E16" s="23">
        <v>1000366</v>
      </c>
      <c r="F16" s="23">
        <v>1000366</v>
      </c>
    </row>
    <row r="17" spans="1:6" x14ac:dyDescent="0.25">
      <c r="A17" s="19" t="s">
        <v>80</v>
      </c>
      <c r="B17" s="18">
        <v>3670.9</v>
      </c>
      <c r="C17" s="18">
        <v>500</v>
      </c>
      <c r="D17" s="18">
        <v>1000</v>
      </c>
      <c r="E17" s="18">
        <v>1000</v>
      </c>
      <c r="F17" s="18">
        <v>1000</v>
      </c>
    </row>
    <row r="18" spans="1:6" x14ac:dyDescent="0.25">
      <c r="A18" s="24" t="s">
        <v>81</v>
      </c>
      <c r="B18" s="23">
        <v>3670.9</v>
      </c>
      <c r="C18" s="23">
        <v>500</v>
      </c>
      <c r="D18" s="23">
        <v>1000</v>
      </c>
      <c r="E18" s="23">
        <v>1000</v>
      </c>
      <c r="F18" s="23">
        <v>1000</v>
      </c>
    </row>
    <row r="19" spans="1:6" ht="19.5" customHeight="1" x14ac:dyDescent="0.25"/>
    <row r="20" spans="1:6" ht="22.5" x14ac:dyDescent="0.25">
      <c r="A20" s="12" t="s">
        <v>69</v>
      </c>
      <c r="B20" s="14" t="s">
        <v>4</v>
      </c>
      <c r="C20" s="14" t="s">
        <v>5</v>
      </c>
      <c r="D20" s="14" t="s">
        <v>6</v>
      </c>
      <c r="E20" s="14" t="s">
        <v>7</v>
      </c>
      <c r="F20" s="14" t="s">
        <v>8</v>
      </c>
    </row>
    <row r="21" spans="1:6" x14ac:dyDescent="0.25">
      <c r="A21" s="19" t="s">
        <v>12</v>
      </c>
      <c r="B21" s="18">
        <v>687830.96</v>
      </c>
      <c r="C21" s="18">
        <v>1173852</v>
      </c>
      <c r="D21" s="18">
        <v>1160844</v>
      </c>
      <c r="E21" s="18">
        <v>1100844</v>
      </c>
      <c r="F21" s="18">
        <v>1100844</v>
      </c>
    </row>
    <row r="22" spans="1:6" x14ac:dyDescent="0.25">
      <c r="A22" s="19" t="s">
        <v>70</v>
      </c>
      <c r="B22" s="18">
        <v>1883.07</v>
      </c>
      <c r="C22" s="18">
        <v>4293</v>
      </c>
      <c r="D22" s="18">
        <v>4100</v>
      </c>
      <c r="E22" s="18">
        <v>4100</v>
      </c>
      <c r="F22" s="18">
        <v>4100</v>
      </c>
    </row>
    <row r="23" spans="1:6" x14ac:dyDescent="0.25">
      <c r="A23" s="24" t="s">
        <v>71</v>
      </c>
      <c r="B23" s="23">
        <v>1883.07</v>
      </c>
      <c r="C23" s="23">
        <v>4293</v>
      </c>
      <c r="D23" s="23">
        <v>4100</v>
      </c>
      <c r="E23" s="23">
        <v>4100</v>
      </c>
      <c r="F23" s="23">
        <v>4100</v>
      </c>
    </row>
    <row r="24" spans="1:6" x14ac:dyDescent="0.25">
      <c r="A24" s="19" t="s">
        <v>72</v>
      </c>
      <c r="B24" s="18">
        <v>5654.95</v>
      </c>
      <c r="C24" s="18">
        <v>56241</v>
      </c>
      <c r="D24" s="18">
        <v>31620</v>
      </c>
      <c r="E24" s="18">
        <v>31620</v>
      </c>
      <c r="F24" s="18">
        <v>31620</v>
      </c>
    </row>
    <row r="25" spans="1:6" x14ac:dyDescent="0.25">
      <c r="A25" s="24" t="s">
        <v>73</v>
      </c>
      <c r="B25" s="23">
        <v>5654.95</v>
      </c>
      <c r="C25" s="23">
        <v>56241</v>
      </c>
      <c r="D25" s="23">
        <v>31620</v>
      </c>
      <c r="E25" s="23">
        <v>31620</v>
      </c>
      <c r="F25" s="23">
        <v>31620</v>
      </c>
    </row>
    <row r="26" spans="1:6" x14ac:dyDescent="0.25">
      <c r="A26" s="19" t="s">
        <v>74</v>
      </c>
      <c r="B26" s="18">
        <v>50736.94</v>
      </c>
      <c r="C26" s="18">
        <v>54059</v>
      </c>
      <c r="D26" s="18">
        <v>48439</v>
      </c>
      <c r="E26" s="18">
        <v>48439</v>
      </c>
      <c r="F26" s="18">
        <v>48439</v>
      </c>
    </row>
    <row r="27" spans="1:6" x14ac:dyDescent="0.25">
      <c r="A27" s="24" t="s">
        <v>75</v>
      </c>
      <c r="B27" s="23">
        <v>46675.78</v>
      </c>
      <c r="C27" s="23">
        <v>53528</v>
      </c>
      <c r="D27" s="23">
        <v>48439</v>
      </c>
      <c r="E27" s="23">
        <v>48439</v>
      </c>
      <c r="F27" s="23">
        <v>48439</v>
      </c>
    </row>
    <row r="28" spans="1:6" x14ac:dyDescent="0.25">
      <c r="A28" s="24" t="s">
        <v>76</v>
      </c>
      <c r="B28" s="23">
        <v>4061.16</v>
      </c>
      <c r="C28" s="23">
        <v>531</v>
      </c>
      <c r="D28" s="23">
        <v>0</v>
      </c>
      <c r="E28" s="23">
        <v>0</v>
      </c>
      <c r="F28" s="23">
        <v>0</v>
      </c>
    </row>
    <row r="29" spans="1:6" x14ac:dyDescent="0.25">
      <c r="A29" s="19" t="s">
        <v>77</v>
      </c>
      <c r="B29" s="18">
        <v>628806</v>
      </c>
      <c r="C29" s="18">
        <v>1058759</v>
      </c>
      <c r="D29" s="18">
        <v>1075685</v>
      </c>
      <c r="E29" s="18">
        <v>1015685</v>
      </c>
      <c r="F29" s="18">
        <v>1015685</v>
      </c>
    </row>
    <row r="30" spans="1:6" x14ac:dyDescent="0.25">
      <c r="A30" s="24" t="s">
        <v>78</v>
      </c>
      <c r="B30" s="23">
        <v>14655.59</v>
      </c>
      <c r="C30" s="23">
        <v>11201</v>
      </c>
      <c r="D30" s="23">
        <v>15319</v>
      </c>
      <c r="E30" s="23">
        <v>15319</v>
      </c>
      <c r="F30" s="23">
        <v>15319</v>
      </c>
    </row>
    <row r="31" spans="1:6" x14ac:dyDescent="0.25">
      <c r="A31" s="24" t="s">
        <v>79</v>
      </c>
      <c r="B31" s="23">
        <v>614150.41</v>
      </c>
      <c r="C31" s="23">
        <v>1047558</v>
      </c>
      <c r="D31" s="23">
        <v>1060366</v>
      </c>
      <c r="E31" s="23">
        <v>1000366</v>
      </c>
      <c r="F31" s="23">
        <v>1000366</v>
      </c>
    </row>
    <row r="32" spans="1:6" x14ac:dyDescent="0.25">
      <c r="A32" s="19" t="s">
        <v>80</v>
      </c>
      <c r="B32" s="18">
        <v>750</v>
      </c>
      <c r="C32" s="18">
        <v>500</v>
      </c>
      <c r="D32" s="18">
        <v>1000</v>
      </c>
      <c r="E32" s="18">
        <v>1000</v>
      </c>
      <c r="F32" s="18">
        <v>1000</v>
      </c>
    </row>
    <row r="33" spans="1:6" x14ac:dyDescent="0.25">
      <c r="A33" s="24" t="s">
        <v>81</v>
      </c>
      <c r="B33" s="23">
        <v>750</v>
      </c>
      <c r="C33" s="23">
        <v>500</v>
      </c>
      <c r="D33" s="23">
        <v>1000</v>
      </c>
      <c r="E33" s="23">
        <v>1000</v>
      </c>
      <c r="F33" s="23">
        <v>1000</v>
      </c>
    </row>
    <row r="36" spans="1:6" x14ac:dyDescent="0.25">
      <c r="E36" s="46" t="s">
        <v>100</v>
      </c>
    </row>
    <row r="40" spans="1:6" x14ac:dyDescent="0.25">
      <c r="E40" s="47" t="s">
        <v>101</v>
      </c>
    </row>
  </sheetData>
  <mergeCells count="2">
    <mergeCell ref="A3:F3"/>
    <mergeCell ref="A1:F1"/>
  </mergeCells>
  <pageMargins left="0.78740155696868896" right="0.59055119752883911" top="0.59055119752883911" bottom="0.59055119752883911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outlinePr summaryBelow="0"/>
    <pageSetUpPr fitToPage="1"/>
  </sheetPr>
  <dimension ref="A1:F17"/>
  <sheetViews>
    <sheetView showGridLines="0" workbookViewId="0">
      <selection activeCell="A11" sqref="A11"/>
    </sheetView>
  </sheetViews>
  <sheetFormatPr defaultRowHeight="15" x14ac:dyDescent="0.25"/>
  <cols>
    <col min="1" max="1" width="40" customWidth="1"/>
    <col min="2" max="3" width="20.28515625" customWidth="1"/>
    <col min="4" max="4" width="20.140625" customWidth="1"/>
    <col min="5" max="5" width="20.28515625" customWidth="1"/>
    <col min="6" max="6" width="20.42578125" customWidth="1"/>
  </cols>
  <sheetData>
    <row r="1" spans="1:6" x14ac:dyDescent="0.25">
      <c r="A1" s="54" t="s">
        <v>91</v>
      </c>
      <c r="B1" s="54"/>
      <c r="C1" s="54"/>
      <c r="D1" s="54"/>
      <c r="E1" s="54"/>
      <c r="F1" s="54"/>
    </row>
    <row r="3" spans="1:6" ht="15.75" customHeight="1" x14ac:dyDescent="0.25">
      <c r="A3" s="53" t="s">
        <v>82</v>
      </c>
      <c r="B3" s="53"/>
      <c r="C3" s="53"/>
      <c r="D3" s="53"/>
      <c r="E3" s="53"/>
      <c r="F3" s="53"/>
    </row>
    <row r="4" spans="1:6" ht="13.5" customHeight="1" x14ac:dyDescent="0.25"/>
    <row r="5" spans="1:6" ht="22.5" x14ac:dyDescent="0.25">
      <c r="A5" s="12" t="s">
        <v>69</v>
      </c>
      <c r="B5" s="14" t="s">
        <v>4</v>
      </c>
      <c r="C5" s="14" t="s">
        <v>5</v>
      </c>
      <c r="D5" s="14" t="s">
        <v>6</v>
      </c>
      <c r="E5" s="14" t="s">
        <v>7</v>
      </c>
      <c r="F5" s="14" t="s">
        <v>8</v>
      </c>
    </row>
    <row r="6" spans="1:6" x14ac:dyDescent="0.25">
      <c r="A6" s="15" t="s">
        <v>51</v>
      </c>
      <c r="B6" s="18">
        <v>687830.96</v>
      </c>
      <c r="C6" s="18">
        <v>1173852</v>
      </c>
      <c r="D6" s="18">
        <v>1160844</v>
      </c>
      <c r="E6" s="18">
        <v>1100844</v>
      </c>
      <c r="F6" s="18">
        <v>1100844</v>
      </c>
    </row>
    <row r="7" spans="1:6" ht="22.5" x14ac:dyDescent="0.25">
      <c r="A7" s="12" t="s">
        <v>69</v>
      </c>
      <c r="B7" s="14" t="s">
        <v>4</v>
      </c>
      <c r="C7" s="14" t="s">
        <v>5</v>
      </c>
      <c r="D7" s="14" t="s">
        <v>6</v>
      </c>
      <c r="E7" s="14" t="s">
        <v>7</v>
      </c>
      <c r="F7" s="14" t="s">
        <v>8</v>
      </c>
    </row>
    <row r="8" spans="1:6" x14ac:dyDescent="0.25">
      <c r="A8" s="19" t="s">
        <v>83</v>
      </c>
      <c r="B8" s="18">
        <v>687830.96</v>
      </c>
      <c r="C8" s="18">
        <v>1173852</v>
      </c>
      <c r="D8" s="18">
        <v>1160844</v>
      </c>
      <c r="E8" s="18">
        <v>1100844</v>
      </c>
      <c r="F8" s="18">
        <v>1100844</v>
      </c>
    </row>
    <row r="9" spans="1:6" x14ac:dyDescent="0.25">
      <c r="A9" s="24" t="s">
        <v>84</v>
      </c>
      <c r="B9" s="25">
        <v>687830.96</v>
      </c>
      <c r="C9" s="25">
        <v>1173852</v>
      </c>
      <c r="D9" s="25">
        <v>1160444</v>
      </c>
      <c r="E9" s="25">
        <v>1100444</v>
      </c>
      <c r="F9" s="25">
        <v>1100444</v>
      </c>
    </row>
    <row r="10" spans="1:6" x14ac:dyDescent="0.25">
      <c r="A10" s="24" t="s">
        <v>85</v>
      </c>
      <c r="B10" s="25">
        <v>0</v>
      </c>
      <c r="C10" s="25">
        <v>0</v>
      </c>
      <c r="D10" s="25">
        <v>400</v>
      </c>
      <c r="E10" s="25">
        <v>400</v>
      </c>
      <c r="F10" s="25">
        <v>400</v>
      </c>
    </row>
    <row r="13" spans="1:6" x14ac:dyDescent="0.25">
      <c r="E13" s="46" t="s">
        <v>100</v>
      </c>
    </row>
    <row r="17" spans="5:5" x14ac:dyDescent="0.25">
      <c r="E17" s="47" t="s">
        <v>101</v>
      </c>
    </row>
  </sheetData>
  <mergeCells count="2">
    <mergeCell ref="A3:F3"/>
    <mergeCell ref="A1:F1"/>
  </mergeCells>
  <pageMargins left="0.78740155696868896" right="0.59055119752883911" top="0.59055119752883911" bottom="0.59055119752883911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outlinePr summaryBelow="0"/>
    <pageSetUpPr fitToPage="1"/>
  </sheetPr>
  <dimension ref="A1:H16"/>
  <sheetViews>
    <sheetView showGridLines="0" workbookViewId="0">
      <selection activeCell="A2" sqref="A2"/>
    </sheetView>
  </sheetViews>
  <sheetFormatPr defaultRowHeight="15" x14ac:dyDescent="0.25"/>
  <cols>
    <col min="1" max="1" width="7" customWidth="1"/>
    <col min="2" max="2" width="7.42578125" customWidth="1"/>
    <col min="3" max="3" width="35" customWidth="1"/>
    <col min="4" max="4" width="18.28515625" customWidth="1"/>
    <col min="5" max="8" width="18.42578125" customWidth="1"/>
  </cols>
  <sheetData>
    <row r="1" spans="1:8" x14ac:dyDescent="0.25">
      <c r="A1" s="54" t="s">
        <v>91</v>
      </c>
      <c r="B1" s="54"/>
      <c r="C1" s="54"/>
      <c r="D1" s="54"/>
      <c r="E1" s="54"/>
      <c r="F1" s="54"/>
      <c r="G1" s="54"/>
      <c r="H1" s="54"/>
    </row>
    <row r="3" spans="1:8" ht="15.75" customHeight="1" x14ac:dyDescent="0.25">
      <c r="A3" s="53" t="s">
        <v>86</v>
      </c>
      <c r="B3" s="53"/>
      <c r="C3" s="53"/>
      <c r="D3" s="53"/>
      <c r="E3" s="53"/>
      <c r="F3" s="53"/>
      <c r="G3" s="53"/>
      <c r="H3" s="53"/>
    </row>
    <row r="4" spans="1:8" ht="12.75" customHeight="1" x14ac:dyDescent="0.25"/>
    <row r="5" spans="1:8" ht="15" customHeight="1" x14ac:dyDescent="0.25">
      <c r="A5" s="53" t="s">
        <v>87</v>
      </c>
      <c r="B5" s="53"/>
      <c r="C5" s="53"/>
      <c r="D5" s="53"/>
      <c r="E5" s="53"/>
      <c r="F5" s="53"/>
      <c r="G5" s="53"/>
      <c r="H5" s="53"/>
    </row>
    <row r="6" spans="1:8" ht="7.5" customHeight="1" x14ac:dyDescent="0.25"/>
    <row r="7" spans="1:8" ht="22.5" x14ac:dyDescent="0.25">
      <c r="A7" s="12" t="s">
        <v>32</v>
      </c>
      <c r="B7" s="13" t="s">
        <v>33</v>
      </c>
      <c r="C7" s="14" t="s">
        <v>88</v>
      </c>
      <c r="D7" s="14" t="s">
        <v>4</v>
      </c>
      <c r="E7" s="14" t="s">
        <v>5</v>
      </c>
      <c r="F7" s="14" t="s">
        <v>6</v>
      </c>
      <c r="G7" s="14" t="s">
        <v>7</v>
      </c>
      <c r="H7" s="14" t="s">
        <v>8</v>
      </c>
    </row>
    <row r="8" spans="1:8" x14ac:dyDescent="0.25">
      <c r="A8" s="15"/>
      <c r="B8" s="20"/>
      <c r="C8" s="16"/>
      <c r="D8" s="18"/>
      <c r="E8" s="18"/>
      <c r="F8" s="18"/>
      <c r="G8" s="18"/>
      <c r="H8" s="18"/>
    </row>
    <row r="9" spans="1:8" x14ac:dyDescent="0.25">
      <c r="A9" s="21"/>
      <c r="B9" s="11"/>
      <c r="C9" s="11"/>
      <c r="D9" s="23"/>
      <c r="E9" s="23"/>
      <c r="F9" s="23"/>
      <c r="G9" s="23"/>
      <c r="H9" s="23"/>
    </row>
    <row r="12" spans="1:8" x14ac:dyDescent="0.25">
      <c r="G12" s="46" t="s">
        <v>100</v>
      </c>
    </row>
    <row r="16" spans="1:8" x14ac:dyDescent="0.25">
      <c r="G16" s="47" t="s">
        <v>101</v>
      </c>
    </row>
  </sheetData>
  <mergeCells count="3">
    <mergeCell ref="A3:H3"/>
    <mergeCell ref="A5:H5"/>
    <mergeCell ref="A1:H1"/>
  </mergeCells>
  <pageMargins left="0.78740155696868896" right="0.59055119752883911" top="0.59055119752883911" bottom="1.0680385828018188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  <pageSetUpPr fitToPage="1"/>
  </sheetPr>
  <dimension ref="A1:F15"/>
  <sheetViews>
    <sheetView showGridLines="0" workbookViewId="0">
      <selection activeCell="A4" sqref="A4"/>
    </sheetView>
  </sheetViews>
  <sheetFormatPr defaultRowHeight="15" x14ac:dyDescent="0.25"/>
  <cols>
    <col min="1" max="1" width="49.42578125" customWidth="1"/>
    <col min="2" max="2" width="18.28515625" customWidth="1"/>
    <col min="3" max="6" width="18.42578125" customWidth="1"/>
  </cols>
  <sheetData>
    <row r="1" spans="1:6" x14ac:dyDescent="0.25">
      <c r="A1" s="54" t="s">
        <v>91</v>
      </c>
      <c r="B1" s="54"/>
      <c r="C1" s="54"/>
      <c r="D1" s="54"/>
      <c r="E1" s="54"/>
      <c r="F1" s="54"/>
    </row>
    <row r="3" spans="1:6" ht="15.75" customHeight="1" x14ac:dyDescent="0.25">
      <c r="A3" s="55" t="s">
        <v>89</v>
      </c>
      <c r="B3" s="55"/>
      <c r="C3" s="55"/>
      <c r="D3" s="55"/>
      <c r="E3" s="55"/>
      <c r="F3" s="55"/>
    </row>
    <row r="4" spans="1:6" ht="19.5" customHeight="1" x14ac:dyDescent="0.25"/>
    <row r="5" spans="1:6" ht="22.5" x14ac:dyDescent="0.25">
      <c r="A5" s="12" t="s">
        <v>69</v>
      </c>
      <c r="B5" s="14" t="s">
        <v>4</v>
      </c>
      <c r="C5" s="14" t="s">
        <v>5</v>
      </c>
      <c r="D5" s="14" t="s">
        <v>6</v>
      </c>
      <c r="E5" s="14" t="s">
        <v>7</v>
      </c>
      <c r="F5" s="14" t="s">
        <v>8</v>
      </c>
    </row>
    <row r="6" spans="1:6" x14ac:dyDescent="0.25">
      <c r="A6" s="19" t="s">
        <v>90</v>
      </c>
      <c r="B6" s="18"/>
      <c r="C6" s="18"/>
      <c r="D6" s="18"/>
      <c r="E6" s="18"/>
      <c r="F6" s="18"/>
    </row>
    <row r="7" spans="1:6" x14ac:dyDescent="0.25">
      <c r="A7" s="15"/>
      <c r="B7" s="18"/>
      <c r="C7" s="18"/>
      <c r="D7" s="18"/>
      <c r="E7" s="18"/>
      <c r="F7" s="18"/>
    </row>
    <row r="8" spans="1:6" x14ac:dyDescent="0.25">
      <c r="A8" s="26"/>
      <c r="B8" s="23"/>
      <c r="C8" s="23"/>
      <c r="D8" s="23"/>
      <c r="E8" s="23"/>
      <c r="F8" s="23"/>
    </row>
    <row r="11" spans="1:6" x14ac:dyDescent="0.25">
      <c r="E11" s="46" t="s">
        <v>100</v>
      </c>
    </row>
    <row r="15" spans="1:6" x14ac:dyDescent="0.25">
      <c r="E15" s="47" t="s">
        <v>101</v>
      </c>
    </row>
  </sheetData>
  <mergeCells count="2">
    <mergeCell ref="A3:F3"/>
    <mergeCell ref="A1:F1"/>
  </mergeCells>
  <pageMargins left="0.78740155696868896" right="0.59055119752883911" top="0.59055119752883911" bottom="0.59055119752883911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outlinePr summaryBelow="0"/>
    <pageSetUpPr fitToPage="1"/>
  </sheetPr>
  <dimension ref="A1:H19"/>
  <sheetViews>
    <sheetView showGridLines="0" workbookViewId="0">
      <selection activeCell="A2" sqref="A2"/>
    </sheetView>
  </sheetViews>
  <sheetFormatPr defaultRowHeight="15" x14ac:dyDescent="0.25"/>
  <cols>
    <col min="1" max="1" width="7" customWidth="1"/>
    <col min="2" max="2" width="7.42578125" customWidth="1"/>
    <col min="3" max="3" width="35" customWidth="1"/>
    <col min="4" max="4" width="18.28515625" customWidth="1"/>
    <col min="5" max="8" width="18.42578125" customWidth="1"/>
  </cols>
  <sheetData>
    <row r="1" spans="1:8" x14ac:dyDescent="0.25">
      <c r="A1" s="54" t="s">
        <v>91</v>
      </c>
      <c r="B1" s="54"/>
      <c r="C1" s="54"/>
      <c r="D1" s="54"/>
      <c r="E1" s="54"/>
      <c r="F1" s="54"/>
      <c r="G1" s="54"/>
      <c r="H1" s="54"/>
    </row>
    <row r="3" spans="1:8" ht="15.75" customHeight="1" x14ac:dyDescent="0.25">
      <c r="A3" s="56" t="s">
        <v>92</v>
      </c>
      <c r="B3" s="56"/>
      <c r="C3" s="56"/>
      <c r="D3" s="56"/>
      <c r="E3" s="56"/>
      <c r="F3" s="56"/>
      <c r="G3" s="56"/>
      <c r="H3" s="56"/>
    </row>
    <row r="4" spans="1:8" ht="12.75" customHeight="1" x14ac:dyDescent="0.25"/>
    <row r="5" spans="1:8" ht="15" customHeight="1" x14ac:dyDescent="0.25">
      <c r="A5" s="56" t="s">
        <v>93</v>
      </c>
      <c r="B5" s="56"/>
      <c r="C5" s="56"/>
      <c r="D5" s="56"/>
      <c r="E5" s="56"/>
      <c r="F5" s="56"/>
      <c r="G5" s="56"/>
      <c r="H5" s="56"/>
    </row>
    <row r="6" spans="1:8" ht="7.5" customHeight="1" x14ac:dyDescent="0.25"/>
    <row r="7" spans="1:8" ht="22.5" x14ac:dyDescent="0.25">
      <c r="A7" s="27" t="s">
        <v>94</v>
      </c>
      <c r="B7" s="28" t="s">
        <v>95</v>
      </c>
      <c r="C7" s="28" t="s">
        <v>88</v>
      </c>
      <c r="D7" s="29" t="s">
        <v>4</v>
      </c>
      <c r="E7" s="29" t="s">
        <v>5</v>
      </c>
      <c r="F7" s="29" t="s">
        <v>6</v>
      </c>
      <c r="G7" s="29" t="s">
        <v>7</v>
      </c>
      <c r="H7" s="29" t="s">
        <v>8</v>
      </c>
    </row>
    <row r="8" spans="1:8" x14ac:dyDescent="0.25">
      <c r="A8" s="30">
        <v>9</v>
      </c>
      <c r="B8" s="31"/>
      <c r="C8" s="31" t="s">
        <v>96</v>
      </c>
      <c r="D8" s="32"/>
      <c r="E8" s="33"/>
      <c r="F8" s="34">
        <f>F9</f>
        <v>60000</v>
      </c>
      <c r="G8" s="33"/>
      <c r="H8" s="33"/>
    </row>
    <row r="9" spans="1:8" x14ac:dyDescent="0.25">
      <c r="A9" s="35">
        <v>92</v>
      </c>
      <c r="B9" s="36"/>
      <c r="C9" s="36" t="s">
        <v>97</v>
      </c>
      <c r="D9" s="37"/>
      <c r="E9" s="33"/>
      <c r="F9" s="38">
        <f>F10</f>
        <v>60000</v>
      </c>
      <c r="G9" s="33"/>
      <c r="H9" s="33"/>
    </row>
    <row r="10" spans="1:8" x14ac:dyDescent="0.25">
      <c r="A10" s="30"/>
      <c r="B10" s="39">
        <v>54</v>
      </c>
      <c r="C10" s="39" t="s">
        <v>98</v>
      </c>
      <c r="D10" s="40"/>
      <c r="E10" s="33"/>
      <c r="F10" s="41">
        <v>60000</v>
      </c>
      <c r="G10" s="33"/>
      <c r="H10" s="33"/>
    </row>
    <row r="11" spans="1:8" ht="33.75" customHeight="1" x14ac:dyDescent="0.25">
      <c r="D11" s="42"/>
    </row>
    <row r="12" spans="1:8" x14ac:dyDescent="0.25">
      <c r="A12" s="57" t="s">
        <v>99</v>
      </c>
      <c r="B12" s="57"/>
      <c r="C12" s="57"/>
      <c r="D12" s="43"/>
      <c r="E12" s="44"/>
      <c r="F12" s="45">
        <v>60000</v>
      </c>
      <c r="G12" s="43"/>
      <c r="H12" s="43"/>
    </row>
    <row r="15" spans="1:8" x14ac:dyDescent="0.25">
      <c r="G15" s="46" t="s">
        <v>100</v>
      </c>
    </row>
    <row r="19" spans="7:7" x14ac:dyDescent="0.25">
      <c r="G19" s="47" t="s">
        <v>101</v>
      </c>
    </row>
  </sheetData>
  <mergeCells count="4">
    <mergeCell ref="A1:H1"/>
    <mergeCell ref="A3:H3"/>
    <mergeCell ref="A5:H5"/>
    <mergeCell ref="A12:C12"/>
  </mergeCells>
  <pageMargins left="0.78740155696868896" right="0.59055119752883911" top="0.59055119752883911" bottom="0.59055119752883911" header="0.3" footer="0.3"/>
  <pageSetup paperSize="9" scale="9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  <pageSetUpPr fitToPage="1"/>
  </sheetPr>
  <dimension ref="A1:G15"/>
  <sheetViews>
    <sheetView showGridLines="0" workbookViewId="0">
      <selection activeCell="E14" sqref="E14"/>
    </sheetView>
  </sheetViews>
  <sheetFormatPr defaultRowHeight="15" x14ac:dyDescent="0.25"/>
  <cols>
    <col min="1" max="1" width="14.42578125" customWidth="1"/>
    <col min="2" max="2" width="35" customWidth="1"/>
    <col min="3" max="3" width="18.28515625" customWidth="1"/>
    <col min="4" max="7" width="18.42578125" customWidth="1"/>
  </cols>
  <sheetData>
    <row r="1" spans="1:7" x14ac:dyDescent="0.25">
      <c r="A1" s="54" t="s">
        <v>91</v>
      </c>
      <c r="B1" s="54"/>
      <c r="C1" s="54"/>
      <c r="D1" s="54"/>
      <c r="E1" s="54"/>
      <c r="F1" s="54"/>
      <c r="G1" s="54"/>
    </row>
    <row r="3" spans="1:7" ht="15" customHeight="1" x14ac:dyDescent="0.25">
      <c r="A3" s="58" t="s">
        <v>102</v>
      </c>
      <c r="B3" s="58"/>
      <c r="C3" s="58"/>
      <c r="D3" s="58"/>
      <c r="E3" s="58"/>
      <c r="F3" s="58"/>
      <c r="G3" s="58"/>
    </row>
    <row r="4" spans="1:7" ht="12.75" customHeight="1" x14ac:dyDescent="0.25"/>
    <row r="5" spans="1:7" ht="15.75" customHeight="1" x14ac:dyDescent="0.25">
      <c r="A5" s="58" t="s">
        <v>103</v>
      </c>
      <c r="B5" s="58"/>
      <c r="C5" s="58"/>
      <c r="D5" s="58"/>
      <c r="E5" s="58"/>
      <c r="F5" s="58"/>
      <c r="G5" s="58"/>
    </row>
    <row r="6" spans="1:7" ht="12.75" customHeight="1" x14ac:dyDescent="0.25"/>
    <row r="7" spans="1:7" ht="22.5" x14ac:dyDescent="0.25">
      <c r="A7" s="12" t="s">
        <v>104</v>
      </c>
      <c r="B7" s="13" t="s">
        <v>88</v>
      </c>
      <c r="C7" s="14" t="s">
        <v>4</v>
      </c>
      <c r="D7" s="14" t="s">
        <v>5</v>
      </c>
      <c r="E7" s="14" t="s">
        <v>6</v>
      </c>
      <c r="F7" s="14" t="s">
        <v>7</v>
      </c>
      <c r="G7" s="14" t="s">
        <v>8</v>
      </c>
    </row>
    <row r="8" spans="1:7" x14ac:dyDescent="0.25">
      <c r="A8" s="59" t="s">
        <v>105</v>
      </c>
      <c r="B8" s="59"/>
      <c r="C8" s="18">
        <v>687830.96</v>
      </c>
      <c r="D8" s="18">
        <v>1173852</v>
      </c>
      <c r="E8" s="18">
        <v>1160844</v>
      </c>
      <c r="F8" s="18">
        <v>1100844</v>
      </c>
      <c r="G8" s="18">
        <v>1100844</v>
      </c>
    </row>
    <row r="11" spans="1:7" x14ac:dyDescent="0.25">
      <c r="F11" s="46" t="s">
        <v>100</v>
      </c>
    </row>
    <row r="15" spans="1:7" x14ac:dyDescent="0.25">
      <c r="F15" s="47" t="s">
        <v>101</v>
      </c>
    </row>
  </sheetData>
  <mergeCells count="4">
    <mergeCell ref="A3:G3"/>
    <mergeCell ref="A5:G5"/>
    <mergeCell ref="A8:B8"/>
    <mergeCell ref="A1:G1"/>
  </mergeCells>
  <pageMargins left="0.78740155696868896" right="0.59055119752883911" top="0.59055119752883911" bottom="0.59055119752883911" header="0.3" footer="0.3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  <pageSetUpPr fitToPage="1"/>
  </sheetPr>
  <dimension ref="A1:G85"/>
  <sheetViews>
    <sheetView showGridLines="0" workbookViewId="0">
      <selection activeCell="A2" sqref="A2"/>
    </sheetView>
  </sheetViews>
  <sheetFormatPr defaultRowHeight="15" x14ac:dyDescent="0.25"/>
  <cols>
    <col min="1" max="1" width="27.42578125" customWidth="1"/>
    <col min="2" max="2" width="47.5703125" customWidth="1"/>
    <col min="3" max="7" width="13.28515625" customWidth="1"/>
  </cols>
  <sheetData>
    <row r="1" spans="1:7" x14ac:dyDescent="0.25">
      <c r="A1" s="54" t="s">
        <v>91</v>
      </c>
      <c r="B1" s="54"/>
      <c r="C1" s="54"/>
      <c r="D1" s="54"/>
      <c r="E1" s="54"/>
      <c r="F1" s="54"/>
      <c r="G1" s="54"/>
    </row>
    <row r="3" spans="1:7" ht="15" customHeight="1" x14ac:dyDescent="0.25">
      <c r="A3" s="58" t="s">
        <v>102</v>
      </c>
      <c r="B3" s="58"/>
      <c r="C3" s="58"/>
      <c r="D3" s="58"/>
      <c r="E3" s="58"/>
      <c r="F3" s="58"/>
      <c r="G3" s="58"/>
    </row>
    <row r="4" spans="1:7" ht="12.75" customHeight="1" x14ac:dyDescent="0.25"/>
    <row r="5" spans="1:7" ht="15.75" customHeight="1" x14ac:dyDescent="0.25">
      <c r="A5" s="52" t="s">
        <v>106</v>
      </c>
      <c r="B5" s="52"/>
      <c r="C5" s="52"/>
      <c r="D5" s="52"/>
      <c r="E5" s="52"/>
      <c r="F5" s="52"/>
      <c r="G5" s="52"/>
    </row>
    <row r="6" spans="1:7" ht="12.75" customHeight="1" x14ac:dyDescent="0.25"/>
    <row r="7" spans="1:7" ht="22.5" x14ac:dyDescent="0.25">
      <c r="A7" s="12" t="s">
        <v>104</v>
      </c>
      <c r="B7" s="13" t="s">
        <v>88</v>
      </c>
      <c r="C7" s="14" t="s">
        <v>4</v>
      </c>
      <c r="D7" s="14" t="s">
        <v>5</v>
      </c>
      <c r="E7" s="14" t="s">
        <v>6</v>
      </c>
      <c r="F7" s="14" t="s">
        <v>107</v>
      </c>
      <c r="G7" s="14" t="s">
        <v>108</v>
      </c>
    </row>
    <row r="8" spans="1:7" x14ac:dyDescent="0.25">
      <c r="A8" s="19" t="s">
        <v>109</v>
      </c>
      <c r="B8" s="17" t="s">
        <v>110</v>
      </c>
      <c r="C8" s="18">
        <v>16538.66</v>
      </c>
      <c r="D8" s="18">
        <v>12644</v>
      </c>
      <c r="E8" s="18">
        <v>16569</v>
      </c>
      <c r="F8" s="18">
        <v>16569</v>
      </c>
      <c r="G8" s="18">
        <v>16569</v>
      </c>
    </row>
    <row r="9" spans="1:7" ht="22.5" x14ac:dyDescent="0.25">
      <c r="A9" s="19" t="s">
        <v>111</v>
      </c>
      <c r="B9" s="17" t="s">
        <v>112</v>
      </c>
      <c r="C9" s="18">
        <v>23</v>
      </c>
      <c r="D9" s="18">
        <v>23</v>
      </c>
      <c r="E9" s="18">
        <v>50</v>
      </c>
      <c r="F9" s="18">
        <v>50</v>
      </c>
      <c r="G9" s="18">
        <v>50</v>
      </c>
    </row>
    <row r="10" spans="1:7" x14ac:dyDescent="0.25">
      <c r="A10" s="24" t="s">
        <v>113</v>
      </c>
      <c r="B10" s="48" t="s">
        <v>114</v>
      </c>
      <c r="C10" s="25">
        <v>23</v>
      </c>
      <c r="D10" s="25">
        <v>23</v>
      </c>
      <c r="E10" s="25">
        <v>50</v>
      </c>
      <c r="F10" s="25">
        <v>50</v>
      </c>
      <c r="G10" s="25">
        <v>50</v>
      </c>
    </row>
    <row r="11" spans="1:7" x14ac:dyDescent="0.25">
      <c r="A11" s="49" t="s">
        <v>62</v>
      </c>
      <c r="B11" s="22" t="s">
        <v>63</v>
      </c>
      <c r="C11" s="23">
        <v>23</v>
      </c>
      <c r="D11" s="23">
        <v>23</v>
      </c>
      <c r="E11" s="23">
        <v>50</v>
      </c>
      <c r="F11" s="23">
        <v>50</v>
      </c>
      <c r="G11" s="23">
        <v>50</v>
      </c>
    </row>
    <row r="12" spans="1:7" x14ac:dyDescent="0.25">
      <c r="A12" s="49" t="s">
        <v>64</v>
      </c>
      <c r="B12" s="22" t="s">
        <v>65</v>
      </c>
      <c r="C12" s="23">
        <v>23</v>
      </c>
      <c r="D12" s="23">
        <v>23</v>
      </c>
      <c r="E12" s="23">
        <v>50</v>
      </c>
      <c r="F12" s="23">
        <v>50</v>
      </c>
      <c r="G12" s="23">
        <v>50</v>
      </c>
    </row>
    <row r="13" spans="1:7" x14ac:dyDescent="0.25">
      <c r="A13" s="19" t="s">
        <v>115</v>
      </c>
      <c r="B13" s="17" t="s">
        <v>116</v>
      </c>
      <c r="C13" s="18">
        <v>0</v>
      </c>
      <c r="D13" s="18">
        <v>0</v>
      </c>
      <c r="E13" s="18">
        <v>400</v>
      </c>
      <c r="F13" s="18">
        <v>400</v>
      </c>
      <c r="G13" s="18">
        <v>400</v>
      </c>
    </row>
    <row r="14" spans="1:7" x14ac:dyDescent="0.25">
      <c r="A14" s="24" t="s">
        <v>113</v>
      </c>
      <c r="B14" s="48" t="s">
        <v>114</v>
      </c>
      <c r="C14" s="25">
        <v>0</v>
      </c>
      <c r="D14" s="25">
        <v>0</v>
      </c>
      <c r="E14" s="25">
        <v>400</v>
      </c>
      <c r="F14" s="25">
        <v>400</v>
      </c>
      <c r="G14" s="25">
        <v>400</v>
      </c>
    </row>
    <row r="15" spans="1:7" x14ac:dyDescent="0.25">
      <c r="A15" s="49" t="s">
        <v>52</v>
      </c>
      <c r="B15" s="22" t="s">
        <v>53</v>
      </c>
      <c r="C15" s="23">
        <v>0</v>
      </c>
      <c r="D15" s="23">
        <v>0</v>
      </c>
      <c r="E15" s="23">
        <v>400</v>
      </c>
      <c r="F15" s="23">
        <v>400</v>
      </c>
      <c r="G15" s="23">
        <v>400</v>
      </c>
    </row>
    <row r="16" spans="1:7" x14ac:dyDescent="0.25">
      <c r="A16" s="49" t="s">
        <v>56</v>
      </c>
      <c r="B16" s="22" t="s">
        <v>57</v>
      </c>
      <c r="C16" s="23">
        <v>0</v>
      </c>
      <c r="D16" s="23">
        <v>0</v>
      </c>
      <c r="E16" s="23">
        <v>400</v>
      </c>
      <c r="F16" s="23">
        <v>400</v>
      </c>
      <c r="G16" s="23">
        <v>400</v>
      </c>
    </row>
    <row r="17" spans="1:7" x14ac:dyDescent="0.25">
      <c r="A17" s="19" t="s">
        <v>117</v>
      </c>
      <c r="B17" s="17" t="s">
        <v>118</v>
      </c>
      <c r="C17" s="18">
        <v>13383.62</v>
      </c>
      <c r="D17" s="18">
        <v>11600</v>
      </c>
      <c r="E17" s="18">
        <v>15519</v>
      </c>
      <c r="F17" s="18">
        <v>15519</v>
      </c>
      <c r="G17" s="18">
        <v>15519</v>
      </c>
    </row>
    <row r="18" spans="1:7" x14ac:dyDescent="0.25">
      <c r="A18" s="24" t="s">
        <v>113</v>
      </c>
      <c r="B18" s="48" t="s">
        <v>114</v>
      </c>
      <c r="C18" s="25">
        <v>1860.07</v>
      </c>
      <c r="D18" s="25">
        <v>1420</v>
      </c>
      <c r="E18" s="25">
        <v>800</v>
      </c>
      <c r="F18" s="25">
        <v>800</v>
      </c>
      <c r="G18" s="25">
        <v>800</v>
      </c>
    </row>
    <row r="19" spans="1:7" x14ac:dyDescent="0.25">
      <c r="A19" s="49" t="s">
        <v>52</v>
      </c>
      <c r="B19" s="22" t="s">
        <v>53</v>
      </c>
      <c r="C19" s="23">
        <v>1860.07</v>
      </c>
      <c r="D19" s="23">
        <v>1420</v>
      </c>
      <c r="E19" s="23">
        <v>800</v>
      </c>
      <c r="F19" s="23">
        <v>800</v>
      </c>
      <c r="G19" s="23">
        <v>800</v>
      </c>
    </row>
    <row r="20" spans="1:7" x14ac:dyDescent="0.25">
      <c r="A20" s="49" t="s">
        <v>54</v>
      </c>
      <c r="B20" s="22" t="s">
        <v>55</v>
      </c>
      <c r="C20" s="23">
        <v>0</v>
      </c>
      <c r="D20" s="23">
        <v>70</v>
      </c>
      <c r="E20" s="23">
        <v>800</v>
      </c>
      <c r="F20" s="23">
        <v>800</v>
      </c>
      <c r="G20" s="23">
        <v>800</v>
      </c>
    </row>
    <row r="21" spans="1:7" x14ac:dyDescent="0.25">
      <c r="A21" s="49" t="s">
        <v>56</v>
      </c>
      <c r="B21" s="22" t="s">
        <v>57</v>
      </c>
      <c r="C21" s="23">
        <v>1860.07</v>
      </c>
      <c r="D21" s="23">
        <v>1350</v>
      </c>
      <c r="E21" s="23">
        <v>0</v>
      </c>
      <c r="F21" s="23">
        <v>0</v>
      </c>
      <c r="G21" s="23">
        <v>0</v>
      </c>
    </row>
    <row r="22" spans="1:7" x14ac:dyDescent="0.25">
      <c r="A22" s="24" t="s">
        <v>119</v>
      </c>
      <c r="B22" s="48" t="s">
        <v>120</v>
      </c>
      <c r="C22" s="25">
        <v>11523.55</v>
      </c>
      <c r="D22" s="25">
        <v>10180</v>
      </c>
      <c r="E22" s="25">
        <v>14719</v>
      </c>
      <c r="F22" s="25">
        <v>14719</v>
      </c>
      <c r="G22" s="25">
        <v>14719</v>
      </c>
    </row>
    <row r="23" spans="1:7" x14ac:dyDescent="0.25">
      <c r="A23" s="49" t="s">
        <v>52</v>
      </c>
      <c r="B23" s="22" t="s">
        <v>53</v>
      </c>
      <c r="C23" s="23">
        <v>11523.55</v>
      </c>
      <c r="D23" s="23">
        <v>10180</v>
      </c>
      <c r="E23" s="23">
        <v>14719</v>
      </c>
      <c r="F23" s="23">
        <v>14719</v>
      </c>
      <c r="G23" s="23">
        <v>14719</v>
      </c>
    </row>
    <row r="24" spans="1:7" x14ac:dyDescent="0.25">
      <c r="A24" s="49" t="s">
        <v>54</v>
      </c>
      <c r="B24" s="22" t="s">
        <v>55</v>
      </c>
      <c r="C24" s="23">
        <v>11483.7</v>
      </c>
      <c r="D24" s="23">
        <v>10085</v>
      </c>
      <c r="E24" s="23">
        <v>11259</v>
      </c>
      <c r="F24" s="23">
        <v>11259</v>
      </c>
      <c r="G24" s="23">
        <v>11259</v>
      </c>
    </row>
    <row r="25" spans="1:7" x14ac:dyDescent="0.25">
      <c r="A25" s="49" t="s">
        <v>56</v>
      </c>
      <c r="B25" s="22" t="s">
        <v>57</v>
      </c>
      <c r="C25" s="23">
        <v>39.85</v>
      </c>
      <c r="D25" s="23">
        <v>95</v>
      </c>
      <c r="E25" s="23">
        <v>3460</v>
      </c>
      <c r="F25" s="23">
        <v>3460</v>
      </c>
      <c r="G25" s="23">
        <v>3460</v>
      </c>
    </row>
    <row r="26" spans="1:7" x14ac:dyDescent="0.25">
      <c r="A26" s="19" t="s">
        <v>121</v>
      </c>
      <c r="B26" s="17" t="s">
        <v>122</v>
      </c>
      <c r="C26" s="18">
        <v>540.97</v>
      </c>
      <c r="D26" s="18">
        <v>1021</v>
      </c>
      <c r="E26" s="18">
        <v>600</v>
      </c>
      <c r="F26" s="18">
        <v>600</v>
      </c>
      <c r="G26" s="18">
        <v>600</v>
      </c>
    </row>
    <row r="27" spans="1:7" x14ac:dyDescent="0.25">
      <c r="A27" s="24" t="s">
        <v>119</v>
      </c>
      <c r="B27" s="48" t="s">
        <v>120</v>
      </c>
      <c r="C27" s="25">
        <v>540.97</v>
      </c>
      <c r="D27" s="25">
        <v>1021</v>
      </c>
      <c r="E27" s="25">
        <v>600</v>
      </c>
      <c r="F27" s="25">
        <v>600</v>
      </c>
      <c r="G27" s="25">
        <v>600</v>
      </c>
    </row>
    <row r="28" spans="1:7" x14ac:dyDescent="0.25">
      <c r="A28" s="49" t="s">
        <v>52</v>
      </c>
      <c r="B28" s="22" t="s">
        <v>53</v>
      </c>
      <c r="C28" s="23">
        <v>540.97</v>
      </c>
      <c r="D28" s="23">
        <v>1021</v>
      </c>
      <c r="E28" s="23">
        <v>600</v>
      </c>
      <c r="F28" s="23">
        <v>600</v>
      </c>
      <c r="G28" s="23">
        <v>600</v>
      </c>
    </row>
    <row r="29" spans="1:7" x14ac:dyDescent="0.25">
      <c r="A29" s="49" t="s">
        <v>56</v>
      </c>
      <c r="B29" s="22" t="s">
        <v>57</v>
      </c>
      <c r="C29" s="23">
        <v>540.97</v>
      </c>
      <c r="D29" s="23">
        <v>1021</v>
      </c>
      <c r="E29" s="23">
        <v>600</v>
      </c>
      <c r="F29" s="23">
        <v>600</v>
      </c>
      <c r="G29" s="23">
        <v>600</v>
      </c>
    </row>
    <row r="30" spans="1:7" x14ac:dyDescent="0.25">
      <c r="A30" s="19" t="s">
        <v>123</v>
      </c>
      <c r="B30" s="17" t="s">
        <v>124</v>
      </c>
      <c r="C30" s="18">
        <v>2591.0700000000002</v>
      </c>
      <c r="D30" s="18">
        <v>0</v>
      </c>
      <c r="E30" s="18">
        <v>0</v>
      </c>
      <c r="F30" s="18">
        <v>0</v>
      </c>
      <c r="G30" s="18">
        <v>0</v>
      </c>
    </row>
    <row r="31" spans="1:7" x14ac:dyDescent="0.25">
      <c r="A31" s="24" t="s">
        <v>119</v>
      </c>
      <c r="B31" s="48" t="s">
        <v>120</v>
      </c>
      <c r="C31" s="25">
        <v>2591.0700000000002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25">
      <c r="A32" s="49" t="s">
        <v>52</v>
      </c>
      <c r="B32" s="22" t="s">
        <v>53</v>
      </c>
      <c r="C32" s="23">
        <v>2591.0700000000002</v>
      </c>
      <c r="D32" s="23">
        <v>0</v>
      </c>
      <c r="E32" s="23">
        <v>0</v>
      </c>
      <c r="F32" s="23">
        <v>0</v>
      </c>
      <c r="G32" s="23">
        <v>0</v>
      </c>
    </row>
    <row r="33" spans="1:7" x14ac:dyDescent="0.25">
      <c r="A33" s="49" t="s">
        <v>56</v>
      </c>
      <c r="B33" s="22" t="s">
        <v>57</v>
      </c>
      <c r="C33" s="23">
        <v>2591.0700000000002</v>
      </c>
      <c r="D33" s="23">
        <v>0</v>
      </c>
      <c r="E33" s="23">
        <v>0</v>
      </c>
      <c r="F33" s="23">
        <v>0</v>
      </c>
      <c r="G33" s="23">
        <v>0</v>
      </c>
    </row>
    <row r="34" spans="1:7" ht="22.5" x14ac:dyDescent="0.25">
      <c r="A34" s="19" t="s">
        <v>125</v>
      </c>
      <c r="B34" s="17" t="s">
        <v>126</v>
      </c>
      <c r="C34" s="18">
        <v>46675.78</v>
      </c>
      <c r="D34" s="18">
        <v>56378</v>
      </c>
      <c r="E34" s="18">
        <v>51289</v>
      </c>
      <c r="F34" s="18">
        <v>51289</v>
      </c>
      <c r="G34" s="18">
        <v>51289</v>
      </c>
    </row>
    <row r="35" spans="1:7" ht="22.5" x14ac:dyDescent="0.25">
      <c r="A35" s="19" t="s">
        <v>127</v>
      </c>
      <c r="B35" s="17" t="s">
        <v>128</v>
      </c>
      <c r="C35" s="18">
        <v>535.67999999999995</v>
      </c>
      <c r="D35" s="18">
        <v>1330</v>
      </c>
      <c r="E35" s="18">
        <v>1500</v>
      </c>
      <c r="F35" s="18">
        <v>1500</v>
      </c>
      <c r="G35" s="18">
        <v>1500</v>
      </c>
    </row>
    <row r="36" spans="1:7" x14ac:dyDescent="0.25">
      <c r="A36" s="24" t="s">
        <v>129</v>
      </c>
      <c r="B36" s="48" t="s">
        <v>130</v>
      </c>
      <c r="C36" s="25">
        <v>535.67999999999995</v>
      </c>
      <c r="D36" s="25">
        <v>1330</v>
      </c>
      <c r="E36" s="25">
        <v>1500</v>
      </c>
      <c r="F36" s="25">
        <v>1500</v>
      </c>
      <c r="G36" s="25">
        <v>1500</v>
      </c>
    </row>
    <row r="37" spans="1:7" x14ac:dyDescent="0.25">
      <c r="A37" s="49" t="s">
        <v>62</v>
      </c>
      <c r="B37" s="22" t="s">
        <v>63</v>
      </c>
      <c r="C37" s="23">
        <v>535.67999999999995</v>
      </c>
      <c r="D37" s="23">
        <v>1330</v>
      </c>
      <c r="E37" s="23">
        <v>1500</v>
      </c>
      <c r="F37" s="23">
        <v>1500</v>
      </c>
      <c r="G37" s="23">
        <v>1500</v>
      </c>
    </row>
    <row r="38" spans="1:7" x14ac:dyDescent="0.25">
      <c r="A38" s="49" t="s">
        <v>64</v>
      </c>
      <c r="B38" s="22" t="s">
        <v>65</v>
      </c>
      <c r="C38" s="23">
        <v>535.67999999999995</v>
      </c>
      <c r="D38" s="23">
        <v>1330</v>
      </c>
      <c r="E38" s="23">
        <v>1500</v>
      </c>
      <c r="F38" s="23">
        <v>1500</v>
      </c>
      <c r="G38" s="23">
        <v>1500</v>
      </c>
    </row>
    <row r="39" spans="1:7" ht="22.5" x14ac:dyDescent="0.25">
      <c r="A39" s="19" t="s">
        <v>131</v>
      </c>
      <c r="B39" s="17" t="s">
        <v>132</v>
      </c>
      <c r="C39" s="18">
        <v>8770.49</v>
      </c>
      <c r="D39" s="18">
        <v>0</v>
      </c>
      <c r="E39" s="18">
        <v>0</v>
      </c>
      <c r="F39" s="18">
        <v>0</v>
      </c>
      <c r="G39" s="18">
        <v>0</v>
      </c>
    </row>
    <row r="40" spans="1:7" x14ac:dyDescent="0.25">
      <c r="A40" s="24" t="s">
        <v>129</v>
      </c>
      <c r="B40" s="48" t="s">
        <v>130</v>
      </c>
      <c r="C40" s="25">
        <v>8770.49</v>
      </c>
      <c r="D40" s="25">
        <v>0</v>
      </c>
      <c r="E40" s="25">
        <v>0</v>
      </c>
      <c r="F40" s="25">
        <v>0</v>
      </c>
      <c r="G40" s="25">
        <v>0</v>
      </c>
    </row>
    <row r="41" spans="1:7" x14ac:dyDescent="0.25">
      <c r="A41" s="49" t="s">
        <v>52</v>
      </c>
      <c r="B41" s="22" t="s">
        <v>53</v>
      </c>
      <c r="C41" s="23">
        <v>8770.49</v>
      </c>
      <c r="D41" s="23">
        <v>0</v>
      </c>
      <c r="E41" s="23">
        <v>0</v>
      </c>
      <c r="F41" s="23">
        <v>0</v>
      </c>
      <c r="G41" s="23">
        <v>0</v>
      </c>
    </row>
    <row r="42" spans="1:7" x14ac:dyDescent="0.25">
      <c r="A42" s="49" t="s">
        <v>56</v>
      </c>
      <c r="B42" s="22" t="s">
        <v>57</v>
      </c>
      <c r="C42" s="23">
        <v>8770.49</v>
      </c>
      <c r="D42" s="23">
        <v>0</v>
      </c>
      <c r="E42" s="23">
        <v>0</v>
      </c>
      <c r="F42" s="23">
        <v>0</v>
      </c>
      <c r="G42" s="23">
        <v>0</v>
      </c>
    </row>
    <row r="43" spans="1:7" x14ac:dyDescent="0.25">
      <c r="A43" s="19" t="s">
        <v>133</v>
      </c>
      <c r="B43" s="17" t="s">
        <v>134</v>
      </c>
      <c r="C43" s="18">
        <v>13058.6</v>
      </c>
      <c r="D43" s="18">
        <v>13404</v>
      </c>
      <c r="E43" s="18">
        <v>13584</v>
      </c>
      <c r="F43" s="18">
        <v>13584</v>
      </c>
      <c r="G43" s="18">
        <v>13584</v>
      </c>
    </row>
    <row r="44" spans="1:7" x14ac:dyDescent="0.25">
      <c r="A44" s="24" t="s">
        <v>129</v>
      </c>
      <c r="B44" s="48" t="s">
        <v>130</v>
      </c>
      <c r="C44" s="25">
        <v>13058.6</v>
      </c>
      <c r="D44" s="25">
        <v>13404</v>
      </c>
      <c r="E44" s="25">
        <v>13584</v>
      </c>
      <c r="F44" s="25">
        <v>13584</v>
      </c>
      <c r="G44" s="25">
        <v>13584</v>
      </c>
    </row>
    <row r="45" spans="1:7" x14ac:dyDescent="0.25">
      <c r="A45" s="49" t="s">
        <v>52</v>
      </c>
      <c r="B45" s="22" t="s">
        <v>53</v>
      </c>
      <c r="C45" s="23">
        <v>13058.6</v>
      </c>
      <c r="D45" s="23">
        <v>13404</v>
      </c>
      <c r="E45" s="23">
        <v>13584</v>
      </c>
      <c r="F45" s="23">
        <v>13584</v>
      </c>
      <c r="G45" s="23">
        <v>13584</v>
      </c>
    </row>
    <row r="46" spans="1:7" x14ac:dyDescent="0.25">
      <c r="A46" s="49" t="s">
        <v>56</v>
      </c>
      <c r="B46" s="22" t="s">
        <v>57</v>
      </c>
      <c r="C46" s="23">
        <v>13058.6</v>
      </c>
      <c r="D46" s="23">
        <v>13347</v>
      </c>
      <c r="E46" s="23">
        <v>13584</v>
      </c>
      <c r="F46" s="23">
        <v>13584</v>
      </c>
      <c r="G46" s="23">
        <v>13584</v>
      </c>
    </row>
    <row r="47" spans="1:7" x14ac:dyDescent="0.25">
      <c r="A47" s="49" t="s">
        <v>58</v>
      </c>
      <c r="B47" s="22" t="s">
        <v>59</v>
      </c>
      <c r="C47" s="23">
        <v>0</v>
      </c>
      <c r="D47" s="23">
        <v>57</v>
      </c>
      <c r="E47" s="23">
        <v>0</v>
      </c>
      <c r="F47" s="23">
        <v>0</v>
      </c>
      <c r="G47" s="23">
        <v>0</v>
      </c>
    </row>
    <row r="48" spans="1:7" ht="22.5" x14ac:dyDescent="0.25">
      <c r="A48" s="19" t="s">
        <v>135</v>
      </c>
      <c r="B48" s="17" t="s">
        <v>136</v>
      </c>
      <c r="C48" s="18">
        <v>24311.01</v>
      </c>
      <c r="D48" s="18">
        <v>41644</v>
      </c>
      <c r="E48" s="18">
        <v>36205</v>
      </c>
      <c r="F48" s="18">
        <v>36205</v>
      </c>
      <c r="G48" s="18">
        <v>36205</v>
      </c>
    </row>
    <row r="49" spans="1:7" x14ac:dyDescent="0.25">
      <c r="A49" s="24" t="s">
        <v>113</v>
      </c>
      <c r="B49" s="48" t="s">
        <v>114</v>
      </c>
      <c r="C49" s="25">
        <v>0</v>
      </c>
      <c r="D49" s="25">
        <v>2850</v>
      </c>
      <c r="E49" s="25">
        <v>2850</v>
      </c>
      <c r="F49" s="25">
        <v>2850</v>
      </c>
      <c r="G49" s="25">
        <v>2850</v>
      </c>
    </row>
    <row r="50" spans="1:7" x14ac:dyDescent="0.25">
      <c r="A50" s="49" t="s">
        <v>52</v>
      </c>
      <c r="B50" s="22" t="s">
        <v>53</v>
      </c>
      <c r="C50" s="23">
        <v>0</v>
      </c>
      <c r="D50" s="23">
        <v>2850</v>
      </c>
      <c r="E50" s="23">
        <v>2850</v>
      </c>
      <c r="F50" s="23">
        <v>2850</v>
      </c>
      <c r="G50" s="23">
        <v>2850</v>
      </c>
    </row>
    <row r="51" spans="1:7" x14ac:dyDescent="0.25">
      <c r="A51" s="49" t="s">
        <v>56</v>
      </c>
      <c r="B51" s="22" t="s">
        <v>57</v>
      </c>
      <c r="C51" s="23">
        <v>0</v>
      </c>
      <c r="D51" s="23">
        <v>2850</v>
      </c>
      <c r="E51" s="23">
        <v>2850</v>
      </c>
      <c r="F51" s="23">
        <v>2850</v>
      </c>
      <c r="G51" s="23">
        <v>2850</v>
      </c>
    </row>
    <row r="52" spans="1:7" x14ac:dyDescent="0.25">
      <c r="A52" s="24" t="s">
        <v>129</v>
      </c>
      <c r="B52" s="48" t="s">
        <v>130</v>
      </c>
      <c r="C52" s="25">
        <v>24311.01</v>
      </c>
      <c r="D52" s="25">
        <v>38794</v>
      </c>
      <c r="E52" s="25">
        <v>33355</v>
      </c>
      <c r="F52" s="25">
        <v>33355</v>
      </c>
      <c r="G52" s="25">
        <v>33355</v>
      </c>
    </row>
    <row r="53" spans="1:7" x14ac:dyDescent="0.25">
      <c r="A53" s="49" t="s">
        <v>52</v>
      </c>
      <c r="B53" s="22" t="s">
        <v>53</v>
      </c>
      <c r="C53" s="23">
        <v>24311.01</v>
      </c>
      <c r="D53" s="23">
        <v>38794</v>
      </c>
      <c r="E53" s="23">
        <v>33355</v>
      </c>
      <c r="F53" s="23">
        <v>33355</v>
      </c>
      <c r="G53" s="23">
        <v>33355</v>
      </c>
    </row>
    <row r="54" spans="1:7" x14ac:dyDescent="0.25">
      <c r="A54" s="49" t="s">
        <v>56</v>
      </c>
      <c r="B54" s="22" t="s">
        <v>57</v>
      </c>
      <c r="C54" s="23">
        <v>24311.01</v>
      </c>
      <c r="D54" s="23">
        <v>38794</v>
      </c>
      <c r="E54" s="23">
        <v>33355</v>
      </c>
      <c r="F54" s="23">
        <v>33355</v>
      </c>
      <c r="G54" s="23">
        <v>33355</v>
      </c>
    </row>
    <row r="55" spans="1:7" ht="22.5" x14ac:dyDescent="0.25">
      <c r="A55" s="19" t="s">
        <v>137</v>
      </c>
      <c r="B55" s="17" t="s">
        <v>138</v>
      </c>
      <c r="C55" s="18">
        <v>624616.52</v>
      </c>
      <c r="D55" s="18">
        <v>1104830</v>
      </c>
      <c r="E55" s="18">
        <v>1092986</v>
      </c>
      <c r="F55" s="18">
        <v>1032986</v>
      </c>
      <c r="G55" s="18">
        <v>1032986</v>
      </c>
    </row>
    <row r="56" spans="1:7" x14ac:dyDescent="0.25">
      <c r="A56" s="19" t="s">
        <v>139</v>
      </c>
      <c r="B56" s="17" t="s">
        <v>140</v>
      </c>
      <c r="C56" s="18">
        <v>624616.52</v>
      </c>
      <c r="D56" s="18">
        <v>1104830</v>
      </c>
      <c r="E56" s="18">
        <v>1092986</v>
      </c>
      <c r="F56" s="18">
        <v>1032986</v>
      </c>
      <c r="G56" s="18">
        <v>1032986</v>
      </c>
    </row>
    <row r="57" spans="1:7" x14ac:dyDescent="0.25">
      <c r="A57" s="24" t="s">
        <v>141</v>
      </c>
      <c r="B57" s="48" t="s">
        <v>142</v>
      </c>
      <c r="C57" s="25">
        <v>5654.95</v>
      </c>
      <c r="D57" s="25">
        <v>56241</v>
      </c>
      <c r="E57" s="25">
        <v>31620</v>
      </c>
      <c r="F57" s="25">
        <v>31620</v>
      </c>
      <c r="G57" s="25">
        <v>31620</v>
      </c>
    </row>
    <row r="58" spans="1:7" x14ac:dyDescent="0.25">
      <c r="A58" s="49" t="s">
        <v>52</v>
      </c>
      <c r="B58" s="22" t="s">
        <v>53</v>
      </c>
      <c r="C58" s="23">
        <v>5499.95</v>
      </c>
      <c r="D58" s="23">
        <v>55241</v>
      </c>
      <c r="E58" s="23">
        <v>30620</v>
      </c>
      <c r="F58" s="23">
        <v>30620</v>
      </c>
      <c r="G58" s="23">
        <v>30620</v>
      </c>
    </row>
    <row r="59" spans="1:7" x14ac:dyDescent="0.25">
      <c r="A59" s="49" t="s">
        <v>56</v>
      </c>
      <c r="B59" s="22" t="s">
        <v>57</v>
      </c>
      <c r="C59" s="23">
        <v>5499.95</v>
      </c>
      <c r="D59" s="23">
        <v>55241</v>
      </c>
      <c r="E59" s="23">
        <v>30620</v>
      </c>
      <c r="F59" s="23">
        <v>30620</v>
      </c>
      <c r="G59" s="23">
        <v>30620</v>
      </c>
    </row>
    <row r="60" spans="1:7" x14ac:dyDescent="0.25">
      <c r="A60" s="49" t="s">
        <v>62</v>
      </c>
      <c r="B60" s="22" t="s">
        <v>63</v>
      </c>
      <c r="C60" s="23">
        <v>155</v>
      </c>
      <c r="D60" s="23">
        <v>1000</v>
      </c>
      <c r="E60" s="23">
        <v>1000</v>
      </c>
      <c r="F60" s="23">
        <v>1000</v>
      </c>
      <c r="G60" s="23">
        <v>1000</v>
      </c>
    </row>
    <row r="61" spans="1:7" x14ac:dyDescent="0.25">
      <c r="A61" s="49" t="s">
        <v>64</v>
      </c>
      <c r="B61" s="22" t="s">
        <v>65</v>
      </c>
      <c r="C61" s="23">
        <v>155</v>
      </c>
      <c r="D61" s="23">
        <v>1000</v>
      </c>
      <c r="E61" s="23">
        <v>1000</v>
      </c>
      <c r="F61" s="23">
        <v>1000</v>
      </c>
      <c r="G61" s="23">
        <v>1000</v>
      </c>
    </row>
    <row r="62" spans="1:7" x14ac:dyDescent="0.25">
      <c r="A62" s="24" t="s">
        <v>143</v>
      </c>
      <c r="B62" s="48" t="s">
        <v>144</v>
      </c>
      <c r="C62" s="25">
        <v>4061.16</v>
      </c>
      <c r="D62" s="25">
        <v>531</v>
      </c>
      <c r="E62" s="25">
        <v>0</v>
      </c>
      <c r="F62" s="25">
        <v>0</v>
      </c>
      <c r="G62" s="25">
        <v>0</v>
      </c>
    </row>
    <row r="63" spans="1:7" x14ac:dyDescent="0.25">
      <c r="A63" s="49" t="s">
        <v>52</v>
      </c>
      <c r="B63" s="22" t="s">
        <v>53</v>
      </c>
      <c r="C63" s="23">
        <v>4061.16</v>
      </c>
      <c r="D63" s="23">
        <v>531</v>
      </c>
      <c r="E63" s="23">
        <v>0</v>
      </c>
      <c r="F63" s="23">
        <v>0</v>
      </c>
      <c r="G63" s="23">
        <v>0</v>
      </c>
    </row>
    <row r="64" spans="1:7" x14ac:dyDescent="0.25">
      <c r="A64" s="49" t="s">
        <v>56</v>
      </c>
      <c r="B64" s="22" t="s">
        <v>57</v>
      </c>
      <c r="C64" s="23">
        <v>4061.16</v>
      </c>
      <c r="D64" s="23">
        <v>531</v>
      </c>
      <c r="E64" s="23">
        <v>0</v>
      </c>
      <c r="F64" s="23">
        <v>0</v>
      </c>
      <c r="G64" s="23">
        <v>0</v>
      </c>
    </row>
    <row r="65" spans="1:7" x14ac:dyDescent="0.25">
      <c r="A65" s="24" t="s">
        <v>145</v>
      </c>
      <c r="B65" s="48" t="s">
        <v>98</v>
      </c>
      <c r="C65" s="25">
        <v>614150.41</v>
      </c>
      <c r="D65" s="25">
        <v>1047558</v>
      </c>
      <c r="E65" s="25">
        <v>1060366</v>
      </c>
      <c r="F65" s="25">
        <v>1000366</v>
      </c>
      <c r="G65" s="25">
        <v>1000366</v>
      </c>
    </row>
    <row r="66" spans="1:7" x14ac:dyDescent="0.25">
      <c r="A66" s="49" t="s">
        <v>52</v>
      </c>
      <c r="B66" s="22" t="s">
        <v>53</v>
      </c>
      <c r="C66" s="23">
        <v>609808.79</v>
      </c>
      <c r="D66" s="23">
        <v>886058</v>
      </c>
      <c r="E66" s="23">
        <v>898866</v>
      </c>
      <c r="F66" s="23">
        <v>898866</v>
      </c>
      <c r="G66" s="23">
        <v>898866</v>
      </c>
    </row>
    <row r="67" spans="1:7" x14ac:dyDescent="0.25">
      <c r="A67" s="49" t="s">
        <v>54</v>
      </c>
      <c r="B67" s="22" t="s">
        <v>55</v>
      </c>
      <c r="C67" s="23">
        <v>531366.63</v>
      </c>
      <c r="D67" s="23">
        <v>800872</v>
      </c>
      <c r="E67" s="23">
        <v>784500</v>
      </c>
      <c r="F67" s="23">
        <v>784500</v>
      </c>
      <c r="G67" s="23">
        <v>784500</v>
      </c>
    </row>
    <row r="68" spans="1:7" x14ac:dyDescent="0.25">
      <c r="A68" s="49" t="s">
        <v>56</v>
      </c>
      <c r="B68" s="22" t="s">
        <v>57</v>
      </c>
      <c r="C68" s="23">
        <v>78330.559999999998</v>
      </c>
      <c r="D68" s="23">
        <v>84111</v>
      </c>
      <c r="E68" s="23">
        <v>114251</v>
      </c>
      <c r="F68" s="23">
        <v>114251</v>
      </c>
      <c r="G68" s="23">
        <v>114251</v>
      </c>
    </row>
    <row r="69" spans="1:7" x14ac:dyDescent="0.25">
      <c r="A69" s="49" t="s">
        <v>58</v>
      </c>
      <c r="B69" s="22" t="s">
        <v>59</v>
      </c>
      <c r="C69" s="23">
        <v>0</v>
      </c>
      <c r="D69" s="23">
        <v>1075</v>
      </c>
      <c r="E69" s="23">
        <v>0</v>
      </c>
      <c r="F69" s="23">
        <v>0</v>
      </c>
      <c r="G69" s="23">
        <v>0</v>
      </c>
    </row>
    <row r="70" spans="1:7" x14ac:dyDescent="0.25">
      <c r="A70" s="49" t="s">
        <v>60</v>
      </c>
      <c r="B70" s="22" t="s">
        <v>61</v>
      </c>
      <c r="C70" s="23">
        <v>111.6</v>
      </c>
      <c r="D70" s="23">
        <v>0</v>
      </c>
      <c r="E70" s="23">
        <v>115</v>
      </c>
      <c r="F70" s="23">
        <v>115</v>
      </c>
      <c r="G70" s="23">
        <v>115</v>
      </c>
    </row>
    <row r="71" spans="1:7" x14ac:dyDescent="0.25">
      <c r="A71" s="49" t="s">
        <v>62</v>
      </c>
      <c r="B71" s="22" t="s">
        <v>63</v>
      </c>
      <c r="C71" s="23">
        <v>4341.62</v>
      </c>
      <c r="D71" s="23">
        <v>161500</v>
      </c>
      <c r="E71" s="23">
        <v>161500</v>
      </c>
      <c r="F71" s="23">
        <v>101500</v>
      </c>
      <c r="G71" s="23">
        <v>101500</v>
      </c>
    </row>
    <row r="72" spans="1:7" x14ac:dyDescent="0.25">
      <c r="A72" s="49" t="s">
        <v>64</v>
      </c>
      <c r="B72" s="22" t="s">
        <v>65</v>
      </c>
      <c r="C72" s="23">
        <v>4341.62</v>
      </c>
      <c r="D72" s="23">
        <v>101500</v>
      </c>
      <c r="E72" s="23">
        <v>101500</v>
      </c>
      <c r="F72" s="23">
        <v>71500</v>
      </c>
      <c r="G72" s="23">
        <v>71500</v>
      </c>
    </row>
    <row r="73" spans="1:7" x14ac:dyDescent="0.25">
      <c r="A73" s="49" t="s">
        <v>66</v>
      </c>
      <c r="B73" s="22" t="s">
        <v>67</v>
      </c>
      <c r="C73" s="23">
        <v>0</v>
      </c>
      <c r="D73" s="23">
        <v>60000</v>
      </c>
      <c r="E73" s="23">
        <v>60000</v>
      </c>
      <c r="F73" s="23">
        <v>30000</v>
      </c>
      <c r="G73" s="23">
        <v>30000</v>
      </c>
    </row>
    <row r="74" spans="1:7" x14ac:dyDescent="0.25">
      <c r="A74" s="24" t="s">
        <v>146</v>
      </c>
      <c r="B74" s="48" t="s">
        <v>147</v>
      </c>
      <c r="C74" s="25">
        <v>750</v>
      </c>
      <c r="D74" s="25">
        <v>500</v>
      </c>
      <c r="E74" s="25">
        <v>1000</v>
      </c>
      <c r="F74" s="25">
        <v>1000</v>
      </c>
      <c r="G74" s="25">
        <v>1000</v>
      </c>
    </row>
    <row r="75" spans="1:7" x14ac:dyDescent="0.25">
      <c r="A75" s="49" t="s">
        <v>52</v>
      </c>
      <c r="B75" s="22" t="s">
        <v>53</v>
      </c>
      <c r="C75" s="23">
        <v>0</v>
      </c>
      <c r="D75" s="23">
        <v>150</v>
      </c>
      <c r="E75" s="23">
        <v>0</v>
      </c>
      <c r="F75" s="23">
        <v>0</v>
      </c>
      <c r="G75" s="23">
        <v>0</v>
      </c>
    </row>
    <row r="76" spans="1:7" x14ac:dyDescent="0.25">
      <c r="A76" s="49" t="s">
        <v>56</v>
      </c>
      <c r="B76" s="22" t="s">
        <v>57</v>
      </c>
      <c r="C76" s="23">
        <v>0</v>
      </c>
      <c r="D76" s="23">
        <v>150</v>
      </c>
      <c r="E76" s="23">
        <v>0</v>
      </c>
      <c r="F76" s="23">
        <v>0</v>
      </c>
      <c r="G76" s="23">
        <v>0</v>
      </c>
    </row>
    <row r="77" spans="1:7" x14ac:dyDescent="0.25">
      <c r="A77" s="49" t="s">
        <v>62</v>
      </c>
      <c r="B77" s="22" t="s">
        <v>63</v>
      </c>
      <c r="C77" s="23">
        <v>750</v>
      </c>
      <c r="D77" s="23">
        <v>350</v>
      </c>
      <c r="E77" s="23">
        <v>1000</v>
      </c>
      <c r="F77" s="23">
        <v>1000</v>
      </c>
      <c r="G77" s="23">
        <v>1000</v>
      </c>
    </row>
    <row r="78" spans="1:7" x14ac:dyDescent="0.25">
      <c r="A78" s="49" t="s">
        <v>64</v>
      </c>
      <c r="B78" s="22" t="s">
        <v>65</v>
      </c>
      <c r="C78" s="23">
        <v>750</v>
      </c>
      <c r="D78" s="23">
        <v>350</v>
      </c>
      <c r="E78" s="23">
        <v>1000</v>
      </c>
      <c r="F78" s="23">
        <v>1000</v>
      </c>
      <c r="G78" s="23">
        <v>1000</v>
      </c>
    </row>
    <row r="81" spans="6:6" x14ac:dyDescent="0.25">
      <c r="F81" s="46" t="s">
        <v>100</v>
      </c>
    </row>
    <row r="85" spans="6:6" x14ac:dyDescent="0.25">
      <c r="F85" s="47" t="s">
        <v>101</v>
      </c>
    </row>
  </sheetData>
  <mergeCells count="3">
    <mergeCell ref="A3:G3"/>
    <mergeCell ref="A5:G5"/>
    <mergeCell ref="A1:G1"/>
  </mergeCells>
  <pageMargins left="0.78740155696868896" right="0.59055119752883911" top="0.59055119752883911" bottom="0.59055119752883911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RPR prema ekonomskoj klasif.</vt:lpstr>
      <vt:lpstr>RPR prema izvorima financiranja</vt:lpstr>
      <vt:lpstr>Rashodi prema funkcijskoj klas.</vt:lpstr>
      <vt:lpstr>RF prema ekonomskoj klasif.</vt:lpstr>
      <vt:lpstr>PIR prema izvorima financiranja</vt:lpstr>
      <vt:lpstr>Preneseni višak-manjak</vt:lpstr>
      <vt:lpstr>Posebni dio po organiz. klasif.</vt:lpstr>
      <vt:lpstr>Posebni dio po program. klasif.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Računovodstvo</cp:lastModifiedBy>
  <dcterms:created xsi:type="dcterms:W3CDTF">2024-10-21T08:29:46Z</dcterms:created>
  <dcterms:modified xsi:type="dcterms:W3CDTF">2024-10-30T09:07:08Z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22.2.5.0</vt:lpwstr>
  </property>
</Properties>
</file>