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60" yWindow="32760" windowWidth="20730" windowHeight="11760" tabRatio="857" firstSheet="3" activeTab="11"/>
  </bookViews>
  <sheets>
    <sheet name="PNR-zaporka" sheetId="15" r:id="rId1"/>
    <sheet name="85 Maketarstvo" sheetId="3" r:id="rId2"/>
    <sheet name="86 Graditeljstvo" sheetId="4" r:id="rId3"/>
    <sheet name="87 Strojarske" sheetId="5" r:id="rId4"/>
    <sheet name="88 Obrada" sheetId="6" r:id="rId5"/>
    <sheet name="89 Elektrotehnika" sheetId="7" r:id="rId6"/>
    <sheet name="90 Elektronika" sheetId="8" r:id="rId7"/>
    <sheet name="91 Robotika" sheetId="9" r:id="rId8"/>
    <sheet name="92 Fotografija" sheetId="10" r:id="rId9"/>
    <sheet name="93 Robotsko sž" sheetId="11" r:id="rId10"/>
    <sheet name="423 Automatika" sheetId="12" r:id="rId11"/>
    <sheet name="424 Modelarstvo utt" sheetId="13" r:id="rId12"/>
    <sheet name="450 Radiokomunikacije" sheetId="14" r:id="rId13"/>
    <sheet name="Sheet2" sheetId="2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calcPr calcId="124519"/>
</workbook>
</file>

<file path=xl/calcChain.xml><?xml version="1.0" encoding="utf-8"?>
<calcChain xmlns="http://schemas.openxmlformats.org/spreadsheetml/2006/main">
  <c r="W20" i="3"/>
  <c r="W16" i="13"/>
  <c r="G108" i="15"/>
  <c r="G109"/>
  <c r="G107"/>
  <c r="G101"/>
  <c r="G102"/>
  <c r="G103"/>
  <c r="G100"/>
  <c r="G114"/>
  <c r="G115"/>
  <c r="G116"/>
  <c r="G117"/>
  <c r="G118"/>
  <c r="G119"/>
  <c r="G120"/>
  <c r="G113"/>
  <c r="G126"/>
  <c r="G127"/>
  <c r="G128"/>
  <c r="G125"/>
  <c r="C120"/>
  <c r="G82"/>
  <c r="G83"/>
  <c r="G84"/>
  <c r="G81"/>
  <c r="G90"/>
  <c r="G91"/>
  <c r="G92"/>
  <c r="G93"/>
  <c r="G94"/>
  <c r="G95"/>
  <c r="G96"/>
  <c r="G89"/>
  <c r="C96"/>
  <c r="G73"/>
  <c r="G74"/>
  <c r="G75"/>
  <c r="G76"/>
  <c r="G77"/>
  <c r="G72"/>
  <c r="G62"/>
  <c r="G63"/>
  <c r="G64"/>
  <c r="G65"/>
  <c r="G66"/>
  <c r="G67"/>
  <c r="G68"/>
  <c r="G61"/>
  <c r="C77"/>
  <c r="C68"/>
  <c r="C67"/>
  <c r="C66"/>
  <c r="G53"/>
  <c r="G54"/>
  <c r="G55"/>
  <c r="G56"/>
  <c r="G57"/>
  <c r="G52"/>
  <c r="G43"/>
  <c r="G44"/>
  <c r="G45"/>
  <c r="G46"/>
  <c r="G47"/>
  <c r="G48"/>
  <c r="G42"/>
  <c r="C48"/>
  <c r="C47"/>
  <c r="G24"/>
  <c r="G25"/>
  <c r="G26"/>
  <c r="G27"/>
  <c r="G28"/>
  <c r="G29"/>
  <c r="G30"/>
  <c r="G31"/>
  <c r="G32"/>
  <c r="G33"/>
  <c r="G34"/>
  <c r="G35"/>
  <c r="G36"/>
  <c r="G37"/>
  <c r="G38"/>
  <c r="G23"/>
  <c r="G8"/>
  <c r="G9"/>
  <c r="G10"/>
  <c r="G11"/>
  <c r="G12"/>
  <c r="G13"/>
  <c r="G14"/>
  <c r="G15"/>
  <c r="G16"/>
  <c r="G17"/>
  <c r="G18"/>
  <c r="G7"/>
  <c r="C128"/>
  <c r="C127"/>
  <c r="C126"/>
  <c r="C125"/>
  <c r="C119"/>
  <c r="C118"/>
  <c r="C117"/>
  <c r="C116"/>
  <c r="C115"/>
  <c r="C114"/>
  <c r="C113"/>
  <c r="C109"/>
  <c r="C108"/>
  <c r="C107"/>
  <c r="C103"/>
  <c r="C102"/>
  <c r="C101"/>
  <c r="C100"/>
  <c r="C95"/>
  <c r="C94"/>
  <c r="C93"/>
  <c r="C92"/>
  <c r="C91"/>
  <c r="C90"/>
  <c r="C89"/>
  <c r="C84"/>
  <c r="C83"/>
  <c r="C82"/>
  <c r="C81"/>
  <c r="C76"/>
  <c r="C75"/>
  <c r="C74"/>
  <c r="C73"/>
  <c r="C72"/>
  <c r="C65"/>
  <c r="C64"/>
  <c r="C63"/>
  <c r="C62"/>
  <c r="C61"/>
  <c r="C57"/>
  <c r="C56"/>
  <c r="C55"/>
  <c r="C54"/>
  <c r="C53"/>
  <c r="C52"/>
  <c r="C46"/>
  <c r="C45"/>
  <c r="C44"/>
  <c r="C43"/>
  <c r="C42"/>
  <c r="C38"/>
  <c r="C37"/>
  <c r="C36"/>
  <c r="C35"/>
  <c r="C34"/>
  <c r="C33"/>
  <c r="C32"/>
  <c r="C31"/>
  <c r="C30"/>
  <c r="C29"/>
  <c r="C28"/>
  <c r="C27"/>
  <c r="C26"/>
  <c r="C25"/>
  <c r="C24"/>
  <c r="C23"/>
  <c r="C18"/>
  <c r="C17"/>
  <c r="C16"/>
  <c r="C15"/>
  <c r="C14"/>
  <c r="C13"/>
  <c r="C12"/>
  <c r="C11"/>
  <c r="C10"/>
  <c r="C9"/>
  <c r="C8"/>
  <c r="C7"/>
  <c r="W12" i="14"/>
  <c r="W11"/>
  <c r="W8"/>
  <c r="W10"/>
  <c r="W9"/>
  <c r="W15" i="13"/>
  <c r="W14"/>
  <c r="W13"/>
  <c r="W10"/>
  <c r="W9"/>
  <c r="W8"/>
  <c r="W12"/>
  <c r="W10" i="12"/>
  <c r="W9"/>
  <c r="W8"/>
  <c r="W11" i="11"/>
  <c r="W8"/>
  <c r="W9"/>
  <c r="W10"/>
  <c r="W12" i="10"/>
  <c r="W15"/>
  <c r="W8"/>
  <c r="W13"/>
  <c r="W10"/>
  <c r="W14"/>
  <c r="W11"/>
  <c r="W9"/>
  <c r="W12" i="9"/>
  <c r="W9"/>
  <c r="W11"/>
  <c r="W8"/>
  <c r="W10"/>
  <c r="W13" i="8"/>
  <c r="W12"/>
  <c r="W11"/>
  <c r="W9"/>
  <c r="W10"/>
  <c r="W8"/>
  <c r="W13" i="7"/>
  <c r="W14"/>
  <c r="W9"/>
  <c r="W12"/>
  <c r="W11"/>
  <c r="W15"/>
  <c r="W8"/>
  <c r="W10"/>
  <c r="W11" i="6"/>
  <c r="W13"/>
  <c r="W8"/>
  <c r="W10"/>
  <c r="W9"/>
  <c r="W12"/>
  <c r="W14" i="5"/>
  <c r="W11"/>
  <c r="W9"/>
  <c r="W13"/>
  <c r="W10"/>
  <c r="W8"/>
  <c r="W12"/>
  <c r="W19" i="4"/>
  <c r="W22"/>
  <c r="W21"/>
  <c r="W14"/>
  <c r="W18"/>
  <c r="W16"/>
  <c r="W9"/>
  <c r="W12"/>
  <c r="W20"/>
  <c r="W17"/>
  <c r="W23"/>
  <c r="W8"/>
  <c r="W10"/>
  <c r="W13"/>
  <c r="W18" i="3"/>
  <c r="W17"/>
  <c r="W11"/>
  <c r="W14"/>
  <c r="W19"/>
  <c r="W13"/>
  <c r="W10"/>
  <c r="W12"/>
  <c r="W16"/>
  <c r="W15"/>
  <c r="W8"/>
</calcChain>
</file>

<file path=xl/sharedStrings.xml><?xml version="1.0" encoding="utf-8"?>
<sst xmlns="http://schemas.openxmlformats.org/spreadsheetml/2006/main" count="2906" uniqueCount="1958">
  <si>
    <t>Baletno-plesna škola pri Osnovnoj školi Dragutina Tadijanovića</t>
  </si>
  <si>
    <t>Baletno-plesna škola Vela Luka pri Osnovnoj školi Vela Luka</t>
  </si>
  <si>
    <t>Biskupijska klasična gimnazija Ruđera Boškovića s pravom javnosti</t>
  </si>
  <si>
    <t>5. razred OŠ</t>
  </si>
  <si>
    <t>Centar odgoja i obrazovanja pri Odgojnom domu Mali Lošinj</t>
  </si>
  <si>
    <t>Rbr.</t>
  </si>
  <si>
    <t>OIB</t>
  </si>
  <si>
    <t>Ime</t>
  </si>
  <si>
    <t>Prezime</t>
  </si>
  <si>
    <t>Školska godina</t>
  </si>
  <si>
    <t>Broj kategorije</t>
  </si>
  <si>
    <t>Razred</t>
  </si>
  <si>
    <t>Ime mentora</t>
  </si>
  <si>
    <t>Prezime mentora</t>
  </si>
  <si>
    <t>Grad</t>
  </si>
  <si>
    <t>Broj županije</t>
  </si>
  <si>
    <t>Županija</t>
  </si>
  <si>
    <t>Ostvareno mjesto</t>
  </si>
  <si>
    <t>Bodovi</t>
  </si>
  <si>
    <t>Naziv djela</t>
  </si>
  <si>
    <t>Učenički dom</t>
  </si>
  <si>
    <t>Nagrada</t>
  </si>
  <si>
    <t>Ostalo</t>
  </si>
  <si>
    <t>Ekipa</t>
  </si>
  <si>
    <t>Zaporka</t>
  </si>
  <si>
    <t>Istraživački rad</t>
  </si>
  <si>
    <t>6. razred OŠ</t>
  </si>
  <si>
    <t>Centar za odgoj i obrazovanje - Čakovec</t>
  </si>
  <si>
    <t>7. razred OŠ</t>
  </si>
  <si>
    <t>Centar za odgoj i obrazovanje - Rijeka</t>
  </si>
  <si>
    <t>8. razred OŠ</t>
  </si>
  <si>
    <t>Centar za odgoj i obrazovanje - Velika Gorica</t>
  </si>
  <si>
    <t>Centar za odgoj i obrazovanje Dubrava</t>
  </si>
  <si>
    <t>Centar za odgoj i obrazovanje Goljak</t>
  </si>
  <si>
    <t>2019./2020.</t>
  </si>
  <si>
    <t>Centar za odgoj i obrazovanje Juraj Bonači</t>
  </si>
  <si>
    <t>Centar za odgoj i obrazovanje Lug</t>
  </si>
  <si>
    <t>Centar za odgoj i obrazovanje Prekrižje - Zagreb</t>
  </si>
  <si>
    <t>Centar za odgoj i obrazovanje pri Odgojnom domu - Ivanec</t>
  </si>
  <si>
    <t xml:space="preserve">Centar za odgoj i obrazovanje Rudolf Steiner - Daruvar </t>
  </si>
  <si>
    <t>Centar za odgoj i obrazovanje Slava Raškaj - Split</t>
  </si>
  <si>
    <t>Centar za odgoj i obrazovanje Slava Raškaj - Zagreb</t>
  </si>
  <si>
    <t xml:space="preserve">Centar za odgoj i obrazovanje Šubićevac </t>
  </si>
  <si>
    <t>Centar za odgoj i obrazovanje Tomislav Špoljar</t>
  </si>
  <si>
    <t>Centar za odgoj i obrazovanje Vinko Bek</t>
  </si>
  <si>
    <t>Centar za odgoj i obrazovanje Zajezda</t>
  </si>
  <si>
    <t>Centar za odgoj, obrazovanje i rehabilitaciju - Križevci</t>
  </si>
  <si>
    <t>Centar za odgoj, obrazovanje i rehabilitaciju - Virovitica</t>
  </si>
  <si>
    <t>Centar za odgoj, obrazovanje i rehabilitaciju Podravsko sunce</t>
  </si>
  <si>
    <t>Centar za rehabilitaciju Stančić</t>
  </si>
  <si>
    <t>Centar za rehabilitaciju Zagreb</t>
  </si>
  <si>
    <t>Dom za odgoj djece i mladeži Split</t>
  </si>
  <si>
    <t>Druga ekonomska škola - Zagreb</t>
  </si>
  <si>
    <t>Druga gimnazija - Varaždin</t>
  </si>
  <si>
    <t>Druga srednja škola - Beli Manastir</t>
  </si>
  <si>
    <t>Drvodjelska tehnička škola - Vinkovci</t>
  </si>
  <si>
    <t>Drvodjeljska škola - Zagreb</t>
  </si>
  <si>
    <t>Dubrovačka privatna gimnazija</t>
  </si>
  <si>
    <t xml:space="preserve">Ekonomska i birotehnička škola - Bjelovar </t>
  </si>
  <si>
    <t>Ekonomska i trgovačka škola - Čakovec</t>
  </si>
  <si>
    <t>Ekonomska i trgovačka škola - Dubrovnik</t>
  </si>
  <si>
    <t>Ekonomska i trgovačka škola Ivana Domca</t>
  </si>
  <si>
    <t>Ekonomska i turistička škola - Daruvar</t>
  </si>
  <si>
    <t>Ekonomska i upravna škola - Osijek</t>
  </si>
  <si>
    <t>Ekonomska škola braća Radić Đakovo</t>
  </si>
  <si>
    <t>Ekonomska škola - Imotski</t>
  </si>
  <si>
    <t>Ekonomska škola - Požega</t>
  </si>
  <si>
    <t>Ekonomska škola - Pula</t>
  </si>
  <si>
    <t>Ekonomska škola - Sisak</t>
  </si>
  <si>
    <t>Ekonomska škola - Šibenik</t>
  </si>
  <si>
    <t>Ekonomska škola - Velika Gorica</t>
  </si>
  <si>
    <t>Ekonomska škola - Vukovar</t>
  </si>
  <si>
    <t xml:space="preserve">Ekonomska škola Mije Mirkovića - Rijeka </t>
  </si>
  <si>
    <t>Ekonomska, trgovačka i ugostiteljska škola - Samobor</t>
  </si>
  <si>
    <t>Ekonomsko - birotehnička i trgovačka škola - Zadar</t>
  </si>
  <si>
    <t>Ekonomsko - birotehnička škola - Slavonski Brod</t>
  </si>
  <si>
    <t>Ekonomsko - birotehnička škola - Split</t>
  </si>
  <si>
    <t>Ekonomsko - turistička škola - Karlovac</t>
  </si>
  <si>
    <t>Elektroindustrijska i obrtnička škola - Rijeka</t>
  </si>
  <si>
    <t>Elektrostrojarska obrtnička škola - Zagreb</t>
  </si>
  <si>
    <t>Elektrostrojarska škola - Varaždin</t>
  </si>
  <si>
    <t>Elektrotehnička i ekonomska škola - Nova Gradiška</t>
  </si>
  <si>
    <t>Elektrotehnička i prometna škola - Osijek</t>
  </si>
  <si>
    <t>Elektrotehnička škola - Split</t>
  </si>
  <si>
    <t>Elektrotehnička škola - Zagreb</t>
  </si>
  <si>
    <t>Franjevačka klasična gimnazija u Sinju s pravom javnosti</t>
  </si>
  <si>
    <t>Gaudeamus, prva privatna srednja škola u Osijeku s pravom javnosti</t>
  </si>
  <si>
    <t>Geodetska tehnička škola - Zagreb</t>
  </si>
  <si>
    <t>Gimnazija - Požega</t>
  </si>
  <si>
    <t>Gimnazija A.G.Matoša - Đakovo</t>
  </si>
  <si>
    <t>Gimnazija Andrije Mohorovičića - Rijeka</t>
  </si>
  <si>
    <t>Gimnazija Antuna Gustava Matoša - Samobor</t>
  </si>
  <si>
    <t>Gimnazija Antuna Gustava Matoša - Zabok</t>
  </si>
  <si>
    <t>Gimnazija Antuna Vrančića</t>
  </si>
  <si>
    <t>Gimnazija Beli Manastir</t>
  </si>
  <si>
    <t>Gimnazija Bernardina Frankopana</t>
  </si>
  <si>
    <t>Gimnazija Bjelovar</t>
  </si>
  <si>
    <t>Gimnazija Daruvar</t>
  </si>
  <si>
    <t>Gimnazija Dinka Šimunovića u Sinju</t>
  </si>
  <si>
    <t>Gimnazija Dr. Ivana Kranjčeva Đurđevac</t>
  </si>
  <si>
    <t>Gimnazija Dr. Mate Ujevića</t>
  </si>
  <si>
    <t>Gimnazija Dubrovnik</t>
  </si>
  <si>
    <t>Gimnazija Eugena Kumičića - Opatija</t>
  </si>
  <si>
    <t>Gimnazija Fran Galović - Koprivnica</t>
  </si>
  <si>
    <t>Gimnazija Franje Petrića - Zadar</t>
  </si>
  <si>
    <t>Gimnazija Gospić</t>
  </si>
  <si>
    <t>Gimnazija i ekonomska škola Benedikta Kotruljevića, s pravom javnosti</t>
  </si>
  <si>
    <t>Gimnazija i strukovna škola Jurja Dobrile - Pazin</t>
  </si>
  <si>
    <t>Gimnazija Ivana Zakmardija Dijankovečkoga - Križevci</t>
  </si>
  <si>
    <t>Gimnazija Josipa Slavenskog Čakovec</t>
  </si>
  <si>
    <t>Gimnazija Jurja Barakovića</t>
  </si>
  <si>
    <t>Gimnazija Karlovac</t>
  </si>
  <si>
    <t>Gimnazija Lucijana Vranjanina</t>
  </si>
  <si>
    <t>Gimnazija Matija Mesić</t>
  </si>
  <si>
    <t>Gimnazija Matije Antuna Reljkovića</t>
  </si>
  <si>
    <t>Gimnazija Metković</t>
  </si>
  <si>
    <t>Gimnazija Nova Gradiška</t>
  </si>
  <si>
    <t>Gimnazija Petra Preradovića - Virovitica</t>
  </si>
  <si>
    <t>Gimnazija Pula</t>
  </si>
  <si>
    <t>Gimnazija Sesvete</t>
  </si>
  <si>
    <t>Gimnazija Sisak</t>
  </si>
  <si>
    <t>Gimnazija Tituša Brezovačkog</t>
  </si>
  <si>
    <t>Gimnazija Velika Gorica</t>
  </si>
  <si>
    <t>Gimnazija Vladimira Nazora</t>
  </si>
  <si>
    <t>Gimnazija Vukovar</t>
  </si>
  <si>
    <t>Gimnazija Županja</t>
  </si>
  <si>
    <t>Glazbena škola Alberta Štrige - Križevci</t>
  </si>
  <si>
    <t>Glazbena škola Blagoja Berse - Zagreb</t>
  </si>
  <si>
    <t>Glazbena škola Blagoje Bersa - Zadar</t>
  </si>
  <si>
    <t>Glazbena škola Brkanović</t>
  </si>
  <si>
    <t xml:space="preserve">Glazbena škola Brune Bjelinskog - Daruvar </t>
  </si>
  <si>
    <t xml:space="preserve">Glazbena škola Dr. Fra Ivan Glibotić - Imotski </t>
  </si>
  <si>
    <t>Glazbena škola Ferdo Livadić</t>
  </si>
  <si>
    <t>Glazbena škola Fortunat Pintarića</t>
  </si>
  <si>
    <t>Glazbena škola Frana Lhotke</t>
  </si>
  <si>
    <t>Glazbena škola Franje Kuhača - Osijek</t>
  </si>
  <si>
    <t>Glazbena škola Ivana Lukačića</t>
  </si>
  <si>
    <t>Glazbena škola Ivana Matetića - Ronjgova - Rijeka</t>
  </si>
  <si>
    <t>Glazbena škola Ivana Matetića - Ronjgova Pula</t>
  </si>
  <si>
    <t>Glazbena škola Jan Vlašimsky - Virovitica</t>
  </si>
  <si>
    <t xml:space="preserve">Glazbena škola Josipa Hatzea </t>
  </si>
  <si>
    <t>Glazbena škola Josipa Runjanina</t>
  </si>
  <si>
    <t>Glazbena škola Karlovac</t>
  </si>
  <si>
    <t>Glazbena škola Makarska</t>
  </si>
  <si>
    <t>Glazbena škola Pavla Markovca</t>
  </si>
  <si>
    <t>Glazbena škola Požega</t>
  </si>
  <si>
    <t>Glazbena škola Pregrada</t>
  </si>
  <si>
    <t>Glazbena škola Slavonski Brod</t>
  </si>
  <si>
    <t>Glazbena škola Tarla</t>
  </si>
  <si>
    <t>Glazbena škola u Novskoj</t>
  </si>
  <si>
    <t>Glazbena škola u Varaždinu</t>
  </si>
  <si>
    <t xml:space="preserve">Glazbena škola Vatroslava Lisinskog - Bjelovar </t>
  </si>
  <si>
    <t>Glazbena škola Vatroslava Lisinskog - Zagreb</t>
  </si>
  <si>
    <t>Glazbena škola Zlatka Balokovića</t>
  </si>
  <si>
    <t>Gornjogradska gimnazija</t>
  </si>
  <si>
    <t>Gospodarska škola - Čakovec</t>
  </si>
  <si>
    <t>Gospodarska škola - Varaždin</t>
  </si>
  <si>
    <t>Gospodarska škola Istituto Professionale - Buje</t>
  </si>
  <si>
    <t>Graditeljska škola - Čakovec</t>
  </si>
  <si>
    <t>Graditeljska škola za industriju i obrt - Rijeka</t>
  </si>
  <si>
    <t>Graditeljska tehnička škola - Zagreb</t>
  </si>
  <si>
    <t>Graditeljska, prirodoslovna i rudarska škola - Varaždin</t>
  </si>
  <si>
    <t>Građevinska tehnička škola - Rijeka</t>
  </si>
  <si>
    <t>Hotelijersko-turistička škola u Zagrebu</t>
  </si>
  <si>
    <t>I. gimnazija - Osijek</t>
  </si>
  <si>
    <t>I. gimnazija - Split</t>
  </si>
  <si>
    <t>I. gimnazija - Zagreb</t>
  </si>
  <si>
    <t>I. osnovna škola - Bjelovar</t>
  </si>
  <si>
    <t>I. osnovna škola - Čakovec</t>
  </si>
  <si>
    <t>I. osnovna škola - Dugave</t>
  </si>
  <si>
    <t>I. osnovna škola - Petrinja</t>
  </si>
  <si>
    <t>I. osnovna škola - Varaždin</t>
  </si>
  <si>
    <t>I. osnovna škola - Vrbovec</t>
  </si>
  <si>
    <t>I. tehnička škola Tesla</t>
  </si>
  <si>
    <t>II. gimnazija - Osijek</t>
  </si>
  <si>
    <t>II. gimnazija - Split</t>
  </si>
  <si>
    <t>II. gimnazija - Zagreb</t>
  </si>
  <si>
    <t>II. osnovna škola - Bjelovar</t>
  </si>
  <si>
    <t>II. osnovna škola - Čakovec</t>
  </si>
  <si>
    <t>II. osnovna škola - Varaždin</t>
  </si>
  <si>
    <t>II. osnovna škola - Vrbovec</t>
  </si>
  <si>
    <t>III. gimnazija - Osijek</t>
  </si>
  <si>
    <t>III. gimnazija - Split</t>
  </si>
  <si>
    <t>III. gimnazija - Zagreb</t>
  </si>
  <si>
    <t>III. osnovna škola - Bjelovar</t>
  </si>
  <si>
    <t>III. osnovna škola - Čakovec</t>
  </si>
  <si>
    <t>III. osnovna škola - Varaždin</t>
  </si>
  <si>
    <t>Industrijska strojarska škola - Zagreb</t>
  </si>
  <si>
    <t>Industrijska škola - Split</t>
  </si>
  <si>
    <t>Industrijsko-obrtnička škola - Sisak</t>
  </si>
  <si>
    <t>Industrijsko-obrtnička škola - Slatina</t>
  </si>
  <si>
    <t>Industrijsko-obrtnička škola - Slavonski Brod</t>
  </si>
  <si>
    <t>Industrijsko-obrtnička škola - Šibenik</t>
  </si>
  <si>
    <t>Industrijsko-obrtnička škola - Virovitica</t>
  </si>
  <si>
    <t xml:space="preserve">Isusovačka klasična gimnazija s pravom javnosti u Osijeku </t>
  </si>
  <si>
    <t>IV. gimnazija - Zagreb</t>
  </si>
  <si>
    <t>IV. gimnazija Marko Marulić</t>
  </si>
  <si>
    <t>IV. osnovna škola - Bjelovar</t>
  </si>
  <si>
    <t>IV. osnovna škola - Varaždin</t>
  </si>
  <si>
    <t>IX. gimnazija - Zagreb</t>
  </si>
  <si>
    <t>Katolička gimnazija s pravom javnosti u Požegi</t>
  </si>
  <si>
    <t>Katolička klasična gimnazija s pravom javnosti u Virovitici</t>
  </si>
  <si>
    <t>Katolička osnovna škola - Šibenik</t>
  </si>
  <si>
    <t>Klasična gimnazija - Zagreb</t>
  </si>
  <si>
    <t>Klesarska škola - Pučišća</t>
  </si>
  <si>
    <t>Komercijalna i trgovačka škola - Bjelovar</t>
  </si>
  <si>
    <t>Komercijalno - trgovačka škola - Split</t>
  </si>
  <si>
    <t>LINigra-privatna škola s pravom javnosti</t>
  </si>
  <si>
    <t>Medicinska i kemijska škola - Šibenik</t>
  </si>
  <si>
    <t>Medicinska škola - Bjelovar</t>
  </si>
  <si>
    <t>Medicinska škola - Dubrovnik</t>
  </si>
  <si>
    <t>Medicinska škola - Karlovac</t>
  </si>
  <si>
    <t>Medicinska škola - Osijek</t>
  </si>
  <si>
    <t>Medicinska škola - Pula</t>
  </si>
  <si>
    <t>Medicinska škola - Varaždin</t>
  </si>
  <si>
    <t xml:space="preserve">Medicinska škola Ante Kuzmanića - Zadar </t>
  </si>
  <si>
    <t>Medicinska škola u Rijeci</t>
  </si>
  <si>
    <t>Mješovita industrijsko - obrtnička škola - Karlovac</t>
  </si>
  <si>
    <t>Nadbiskupska klasična gimnazija s pravom javnosti - Zagreb</t>
  </si>
  <si>
    <t>Obrtna tehnička škola - Split</t>
  </si>
  <si>
    <t>Obrtnička i industrijska graditeljska škola - Zagreb</t>
  </si>
  <si>
    <t>Obrtnička i tehnička škola - Ogulin</t>
  </si>
  <si>
    <t>Obrtnička škola - Bjelovar</t>
  </si>
  <si>
    <t>Obrtnička škola - Dubrovnik</t>
  </si>
  <si>
    <t>Obrtnička škola - Koprivnica</t>
  </si>
  <si>
    <t>Obrtnička škola - Opatija</t>
  </si>
  <si>
    <t>Obrtnička škola - Osijek</t>
  </si>
  <si>
    <t>Obrtnička škola - Požega</t>
  </si>
  <si>
    <t>Obrtnička škola - Sisak</t>
  </si>
  <si>
    <t>Obrtnička škola - Slavonski Brod</t>
  </si>
  <si>
    <t>Obrtnička škola - Split</t>
  </si>
  <si>
    <t>Obrtnička škola Gojka Matuline - Zadar</t>
  </si>
  <si>
    <t>Obrtnička škola za osobne usluge - Zagreb</t>
  </si>
  <si>
    <t>Obrtničko - industrijska škola - Županja</t>
  </si>
  <si>
    <t xml:space="preserve">Obrtničko-industrijska škola u Imotskom </t>
  </si>
  <si>
    <t>Opća privatna gimnazija - Zagreb</t>
  </si>
  <si>
    <t>Osnovna glazbena škola - Metković</t>
  </si>
  <si>
    <t>Osnovna glazbena škola - Pakrac</t>
  </si>
  <si>
    <t>Osnovna glazbena škola - pučko otvoreno učilište Dragutin Novak</t>
  </si>
  <si>
    <t>Osnovna glazbena škola (pri Pučkom otvorenom učilištu Ploče)</t>
  </si>
  <si>
    <t>Osnovna glazbena škola (pri Pučkom otvorenom učilištu Vrbovec)</t>
  </si>
  <si>
    <t>Osnovna glazbena škola Aleksandra Jug - Matić</t>
  </si>
  <si>
    <t>Osnovna glazbena škola Beli Manastir</t>
  </si>
  <si>
    <t>Osnovna glazbena škola Borisa Papandopula</t>
  </si>
  <si>
    <t>Osnovna glazbena škola Brač</t>
  </si>
  <si>
    <t>Osnovna glazbena škola Dugo Selo</t>
  </si>
  <si>
    <t>Osnovna glazbena škola Ivan Padovec</t>
  </si>
  <si>
    <t xml:space="preserve">Osnovna glazbena škola Ivana Zajca </t>
  </si>
  <si>
    <t>Osnovna glazbena škola Ive Tijardovića - Delnice</t>
  </si>
  <si>
    <t xml:space="preserve">Osnovna glazbena škola Jakova Gotovca </t>
  </si>
  <si>
    <t>Osnovna glazbena škola Josipa Kašmana</t>
  </si>
  <si>
    <t>Osnovna glazbena škola Josipa Runjanina - Vinkovci</t>
  </si>
  <si>
    <t>Osnovna glazbena škola Kontesa Dora</t>
  </si>
  <si>
    <t>Osnovna glazbena škola Krsto Odak</t>
  </si>
  <si>
    <t>Osnovna glazbena škola Ladislava Šabana</t>
  </si>
  <si>
    <t>Osnovna glazbena škola Mirković</t>
  </si>
  <si>
    <t>Osnovna glazbena škola Mladen Pozaić pri Osnovnoj školi Garešnica</t>
  </si>
  <si>
    <t>Osnovna glazbena škola pri Osnovnoj školi August Harambašić</t>
  </si>
  <si>
    <t>Osnovna glazbena škola pri Osnovnoj školi Augusta Cesarca - Krapina</t>
  </si>
  <si>
    <t>Osnovna glazbena škola pri Osnovnoj školi Biograd</t>
  </si>
  <si>
    <t>Osnovna glazbena škola pri Osnovnoj školi Blato</t>
  </si>
  <si>
    <t>Osnovna glazbena škola pri Osnovnoj školi Dr. Jure Turića</t>
  </si>
  <si>
    <t>Osnovna glazbena škola pri Osnovnoj školi Dragutina Tadijanovića</t>
  </si>
  <si>
    <t>Osnovna glazbena škola pri Osnovnoj školi Ivan Goran Kovačić</t>
  </si>
  <si>
    <t>Osnovna glazbena škola pri Osnovnoj školi Ivana Mažuranića</t>
  </si>
  <si>
    <t>Osnovna glazbena škola pri osnovnoj školi Ivane Brlić - Mažuranić</t>
  </si>
  <si>
    <t>Osnovna glazbena škola pri Osnovnoj školi Ksavera Šandora Gjalskog</t>
  </si>
  <si>
    <t>Osnovna glazbena škola pri Osnovnoj školi Marija Bistrica</t>
  </si>
  <si>
    <t>Osnovna glazbena škola pri Osnovnoj školi Matije Petra Katančića</t>
  </si>
  <si>
    <t>Osnovna glazbena škola pri Osnovnoj školi Opuzen</t>
  </si>
  <si>
    <t>Osnovna glazbena škola pri Osnovnoj školi Orebić</t>
  </si>
  <si>
    <t>Osnovna glazbena škola pri Osnovnoj školi Petra Kanavelića</t>
  </si>
  <si>
    <t>Osnovna glazbena škola pri Osnovnoj školi Rivarela</t>
  </si>
  <si>
    <t>Osnovna glazbena škola pri Osnovnoj školi Vladimira Nazora</t>
  </si>
  <si>
    <t>Osnovna glazbena škola pučko otvoreno učilište Matija Antun Relković</t>
  </si>
  <si>
    <t>Osnovna glazbena škola Rudolfa Matza</t>
  </si>
  <si>
    <t>Osnovna glazbena škola Srećko Albini - Županja</t>
  </si>
  <si>
    <t>Osnovna glazbena škola Sv. Benedikta</t>
  </si>
  <si>
    <t>Osnovna glazbena škola Umag, Scuola elementare di musica Umago</t>
  </si>
  <si>
    <t>Osnovna glazbena škola Vela Luka pri Osnovnoj školi - Vela Luka</t>
  </si>
  <si>
    <t>Osnovna glazbena škola Vjenceslava Novaka - Senj</t>
  </si>
  <si>
    <t>Osnovna Montessori Škola Barunice Dedee Vranyczany</t>
  </si>
  <si>
    <t>Osnovna škola Giuseppina Martinuzzi - Pula</t>
  </si>
  <si>
    <t>Osnovna škola pri Specijalnoj bolnici za rehabilitaciju Krapinske Toplice</t>
  </si>
  <si>
    <t>Osnovna škola za balet i suvremeni ples pri Osnovnoj školi Vežica</t>
  </si>
  <si>
    <t>Osnovna waldorfska škola - Rijeka</t>
  </si>
  <si>
    <t>OŠ 1. listopada 1942.</t>
  </si>
  <si>
    <t>OŠ 22. lipnja</t>
  </si>
  <si>
    <t>OŠ A. G. Matoša - Novalja</t>
  </si>
  <si>
    <t>OŠ Alojzija Stepinca</t>
  </si>
  <si>
    <t>OŠ Andrije Kačića Miošića</t>
  </si>
  <si>
    <t>OŠ Andrije Palmovića</t>
  </si>
  <si>
    <t>OŠ Ane Katarine Zrinski</t>
  </si>
  <si>
    <t>OŠ Ante Anđelinović</t>
  </si>
  <si>
    <t xml:space="preserve">OŠ Ante Curać-Pinjac </t>
  </si>
  <si>
    <t>OŠ Ante Kovačića - Marija Gorica</t>
  </si>
  <si>
    <t>OŠ Ante Kovačića - Zagreb</t>
  </si>
  <si>
    <t>OŠ Ante Kovačića - Zlatar</t>
  </si>
  <si>
    <t>OŠ Ante Starčevića - Dicmo</t>
  </si>
  <si>
    <t>OŠ Ante Starčevića - Lepoglava</t>
  </si>
  <si>
    <t>OŠ Ante Starčevića - Rešetari</t>
  </si>
  <si>
    <t>OŠ Ante Starčevića - Viljevo</t>
  </si>
  <si>
    <t>OŠ Antun Gustav Matoš - Tovarnik</t>
  </si>
  <si>
    <t>OŠ Antun Gustav Matoš - Vinkovci</t>
  </si>
  <si>
    <t>OŠ Antun i Stjepan Radić</t>
  </si>
  <si>
    <t xml:space="preserve">OŠ Antun Klasnic - Lasinja </t>
  </si>
  <si>
    <t>OŠ Antun Matija Reljković</t>
  </si>
  <si>
    <t>OŠ Antun Mihanović - Nova Kapela - Batrina</t>
  </si>
  <si>
    <t>OŠ Antun Nemčić Gostovinski</t>
  </si>
  <si>
    <t>OŠ Antuna Augustinčića</t>
  </si>
  <si>
    <t>OŠ Antuna Bauera</t>
  </si>
  <si>
    <t>OŠ Antuna Branka Šimića</t>
  </si>
  <si>
    <t>OŠ Antuna Gustava Matoša - Čačinci</t>
  </si>
  <si>
    <t>OŠ Antuna Gustava Matoša - Zagreb</t>
  </si>
  <si>
    <t>OŠ Antuna i Ivana Kukuljevića</t>
  </si>
  <si>
    <t>OŠ Antuna Kanižlića</t>
  </si>
  <si>
    <t>OŠ Antuna Masle - Orašac</t>
  </si>
  <si>
    <t>OŠ Antuna Mihanovića - Klanjec</t>
  </si>
  <si>
    <t>OŠ Antuna Mihanovića - Osijek</t>
  </si>
  <si>
    <t>OŠ Antuna Mihanovića - Petrovsko</t>
  </si>
  <si>
    <t>OŠ Antuna Mihanovića - Zagreb</t>
  </si>
  <si>
    <t>OŠ Antuna Mihanovića Petropoljskog</t>
  </si>
  <si>
    <t>OŠ Antunovac</t>
  </si>
  <si>
    <t>OŠ Anž Frankopan - Kosinj</t>
  </si>
  <si>
    <t>OŠ August Cesarec - Ivankovo</t>
  </si>
  <si>
    <t>OŠ August Cesarec - Špišić Bukovica</t>
  </si>
  <si>
    <t>OŠ August Harambašić</t>
  </si>
  <si>
    <t>OŠ August Šenoa - Osijek</t>
  </si>
  <si>
    <t>OŠ Augusta Cesarca - Krapina</t>
  </si>
  <si>
    <t>OŠ Augusta Cesarca - Zagreb</t>
  </si>
  <si>
    <t>OŠ Augusta Harambašića</t>
  </si>
  <si>
    <t>OŠ Augusta Šenoe - Gundinci</t>
  </si>
  <si>
    <t>OŠ Augusta Šenoe - Zagreb</t>
  </si>
  <si>
    <t>OŠ Bakar</t>
  </si>
  <si>
    <t>OŠ Bana Josipa Jelačića</t>
  </si>
  <si>
    <t>OŠ Banija</t>
  </si>
  <si>
    <t>OŠ Banova Jaruga</t>
  </si>
  <si>
    <t>OŠ Barilović</t>
  </si>
  <si>
    <t>OŠ Bariše Granića Meštra</t>
  </si>
  <si>
    <t>OŠ Bartola Kašića - Vinkovci</t>
  </si>
  <si>
    <t>OŠ Bartola Kašića - Zagreb</t>
  </si>
  <si>
    <t>OŠ Bartula Kašića - Zadar</t>
  </si>
  <si>
    <t>OŠ Bedekovčina</t>
  </si>
  <si>
    <t>OŠ Bedenica</t>
  </si>
  <si>
    <t>OŠ Belec</t>
  </si>
  <si>
    <t>OŠ Beletinec</t>
  </si>
  <si>
    <t>OŠ Belica</t>
  </si>
  <si>
    <t xml:space="preserve">OŠ Belvedere </t>
  </si>
  <si>
    <t>OŠ Benkovac</t>
  </si>
  <si>
    <t>OŠ Berek</t>
  </si>
  <si>
    <t>OŠ Bijaći</t>
  </si>
  <si>
    <t>OŠ Bijelo Brdo</t>
  </si>
  <si>
    <t>OŠ Bilje</t>
  </si>
  <si>
    <t>OŠ Biograd</t>
  </si>
  <si>
    <t>OŠ Bisag</t>
  </si>
  <si>
    <t>OŠ Bistra</t>
  </si>
  <si>
    <t>OŠ Blage Zadre</t>
  </si>
  <si>
    <t>OŠ Blatine-Škrape</t>
  </si>
  <si>
    <t>OŠ Blato</t>
  </si>
  <si>
    <t>OŠ Blaž Mađer - Novigrad Podravski</t>
  </si>
  <si>
    <t>OŠ Blaž Tadijanović</t>
  </si>
  <si>
    <t>OŠ Bobota</t>
  </si>
  <si>
    <t>OŠ Bogoslav Šulek</t>
  </si>
  <si>
    <t>OŠ Bogumila Tonija</t>
  </si>
  <si>
    <t>OŠ Bol - Bol</t>
  </si>
  <si>
    <t>OŠ Bol - Split</t>
  </si>
  <si>
    <t>OŠ Borovje</t>
  </si>
  <si>
    <t>OŠ Borovo</t>
  </si>
  <si>
    <t>OŠ Braća Bobetko - Sisak</t>
  </si>
  <si>
    <t>OŠ Braća Glumac</t>
  </si>
  <si>
    <t>OŠ Braća Radić - Koprivnica</t>
  </si>
  <si>
    <t xml:space="preserve">OŠ Braća Radić - Martinska Ves </t>
  </si>
  <si>
    <t>OŠ Braća Ribar - Posedarje</t>
  </si>
  <si>
    <t>OŠ Braća Ribar - Sisak</t>
  </si>
  <si>
    <t>OŠ Braća Seljan</t>
  </si>
  <si>
    <t>OŠ Braće Radić - Pakrac</t>
  </si>
  <si>
    <t>OŠ Braće Radić - Pridraga</t>
  </si>
  <si>
    <t>OŠ Braće Radić - Zagreb</t>
  </si>
  <si>
    <t>OŠ Braće Radića - Bračević</t>
  </si>
  <si>
    <t>OŠ Braće Radića - Kloštar Ivanić</t>
  </si>
  <si>
    <t>OŠ Brajda</t>
  </si>
  <si>
    <t>OŠ Bratoljuba Klaića</t>
  </si>
  <si>
    <t>OŠ Brda</t>
  </si>
  <si>
    <t>OŠ Brestje</t>
  </si>
  <si>
    <t>OŠ Breznički Hum</t>
  </si>
  <si>
    <t>OŠ Brezovica</t>
  </si>
  <si>
    <t>OŠ Brod Moravice</t>
  </si>
  <si>
    <t>OŠ Brodarica</t>
  </si>
  <si>
    <t>OŠ Bršadin</t>
  </si>
  <si>
    <t>OŠ Budaševo-Topolovac-Gušće</t>
  </si>
  <si>
    <t>OŠ Budrovci</t>
  </si>
  <si>
    <t>OŠ Buie</t>
  </si>
  <si>
    <t>OŠ Bukovac</t>
  </si>
  <si>
    <t>OŠ Cavtat</t>
  </si>
  <si>
    <t>OŠ Centar - Pula</t>
  </si>
  <si>
    <t>OŠ Centar - Rijeka</t>
  </si>
  <si>
    <t>OŠ Cestica</t>
  </si>
  <si>
    <t>OŠ Cetingrad</t>
  </si>
  <si>
    <t>OŠ Cvjetno naselje</t>
  </si>
  <si>
    <t>OŠ Čakovci</t>
  </si>
  <si>
    <t>OŠ Čavle</t>
  </si>
  <si>
    <t>OŠ Čazma</t>
  </si>
  <si>
    <t>OŠ Čeminac</t>
  </si>
  <si>
    <t>OŠ Čista Velika</t>
  </si>
  <si>
    <t>OŠ Čučerje</t>
  </si>
  <si>
    <t>OŠ Dalj</t>
  </si>
  <si>
    <t>OŠ Darda</t>
  </si>
  <si>
    <t>OŠ Davorin Trstenjak - Čađavica</t>
  </si>
  <si>
    <t>OŠ Davorin Trstenjak - Posavski Podgajci</t>
  </si>
  <si>
    <t>OŠ Davorina Trstenjaka - Hrvatska Kostajnica</t>
  </si>
  <si>
    <t>OŠ Davorina Trstenjaka - Zagreb</t>
  </si>
  <si>
    <t>OŠ Dežanovac</t>
  </si>
  <si>
    <t>OŠ Dinka Šimunovića</t>
  </si>
  <si>
    <t>OŠ Divšići</t>
  </si>
  <si>
    <t>OŠ Dobri</t>
  </si>
  <si>
    <t>OŠ Dobriša Cesarić - Osijek</t>
  </si>
  <si>
    <t>OŠ Dobriša Cesarić - Požega</t>
  </si>
  <si>
    <t>OŠ Dobriše Cesarića - Zagreb</t>
  </si>
  <si>
    <t>OŠ Dolac - Rijeka</t>
  </si>
  <si>
    <t>OŠ Domašinec</t>
  </si>
  <si>
    <t>OŠ Domovinske zahvalnosti</t>
  </si>
  <si>
    <t>OŠ Don Lovre Katića</t>
  </si>
  <si>
    <t>OŠ Don Mihovila Pavlinovića - Metković</t>
  </si>
  <si>
    <t>OŠ Don Mihovila Pavlinovića - Podgora</t>
  </si>
  <si>
    <t>OŠ Donja Dubrava</t>
  </si>
  <si>
    <t>OŠ Donja Stubica</t>
  </si>
  <si>
    <t>OŠ Donji Kraljevec</t>
  </si>
  <si>
    <t>OŠ Donji Lapac</t>
  </si>
  <si>
    <t>OŠ Dore Pejačević - Našice</t>
  </si>
  <si>
    <t>OŠ Dr Mate Demarina</t>
  </si>
  <si>
    <t>OŠ Dr. Andrija Mohorovičić</t>
  </si>
  <si>
    <t>OŠ Dr. Ante Starčević Pazarište - Klanac</t>
  </si>
  <si>
    <t>OŠ Dr. Branimira Markovića</t>
  </si>
  <si>
    <t>OŠ Dr. fra Karlo Balić</t>
  </si>
  <si>
    <t>OŠ Dr. Franje Tuđmana - Brela</t>
  </si>
  <si>
    <t>OŠ Dr. Franje Tuđmana - Knin</t>
  </si>
  <si>
    <t>OŠ Dr. Franje Tuđmana - Korenica</t>
  </si>
  <si>
    <t>OŠ Dr. Franje Tuđmana - Lički Osik</t>
  </si>
  <si>
    <t>OŠ Dr. Franjo Tuđman - Beli Manastir</t>
  </si>
  <si>
    <t>OŠ Dr. Franjo Tuđman - Šarengrad</t>
  </si>
  <si>
    <t>OŠ Dr. Ivan Merz</t>
  </si>
  <si>
    <t>OŠ Dr. Ivana Novaka Macinec</t>
  </si>
  <si>
    <t>OŠ Dr. Josipa Pančića Bribir</t>
  </si>
  <si>
    <t>OŠ Dr. Jure Turića</t>
  </si>
  <si>
    <t>OŠ Dr. Stjepan Ilijašević</t>
  </si>
  <si>
    <t>OŠ Dr. Vinka Žganca - Zagreb</t>
  </si>
  <si>
    <t>OŠ Dragalić</t>
  </si>
  <si>
    <t>OŠ Draganići</t>
  </si>
  <si>
    <t>OŠ Drago Gervais</t>
  </si>
  <si>
    <t>OŠ Dragojle Jarnević</t>
  </si>
  <si>
    <t>OŠ Dragutina Domjanića - Sveti Ivan Zelina</t>
  </si>
  <si>
    <t>OŠ Dragutina Domjanića - Zagreb</t>
  </si>
  <si>
    <t>OŠ Dragutina Kušlana</t>
  </si>
  <si>
    <t>OŠ Dragutina Lermana</t>
  </si>
  <si>
    <t>OŠ Dragutina Tadijanovića - Petrinja</t>
  </si>
  <si>
    <t>OŠ Dragutina Tadijanovića - Vukovar</t>
  </si>
  <si>
    <t>OŠ Dragutina Tadijanovića - Zagreb</t>
  </si>
  <si>
    <t>OŠ Draškovec</t>
  </si>
  <si>
    <t>OŠ Draž</t>
  </si>
  <si>
    <t>OŠ Drenje</t>
  </si>
  <si>
    <t>OŠ Dubovac</t>
  </si>
  <si>
    <t>OŠ Dubrava</t>
  </si>
  <si>
    <t>OŠ Dugopolje</t>
  </si>
  <si>
    <t>OŠ Dvor</t>
  </si>
  <si>
    <t>OŠ Đakovački Selci</t>
  </si>
  <si>
    <t>OŠ Đure Deželića - Ivanić Grad</t>
  </si>
  <si>
    <t xml:space="preserve">OŠ Đure Prejca - Desinić </t>
  </si>
  <si>
    <t>OŠ Đurmanec</t>
  </si>
  <si>
    <t>OŠ Đuro Ester</t>
  </si>
  <si>
    <t>OŠ Đuro Pilar</t>
  </si>
  <si>
    <t>OŠ Ernestinovo</t>
  </si>
  <si>
    <t>OŠ Eugena Kumičića - Slatina</t>
  </si>
  <si>
    <t>OŠ Eugena Kumičića - Velika Gorica</t>
  </si>
  <si>
    <t>OŠ Eugena Kvaternika - Rakovica</t>
  </si>
  <si>
    <t>OŠ Eugena Kvaternika - Velika Gorica</t>
  </si>
  <si>
    <t>OŠ Fausta Vrančića</t>
  </si>
  <si>
    <t>OŠ Fažana</t>
  </si>
  <si>
    <t>OŠ Ferdinandovac</t>
  </si>
  <si>
    <t>OŠ Fra Ante Gnječa</t>
  </si>
  <si>
    <t>OŠ Fra Bernardina Tome Leakovića</t>
  </si>
  <si>
    <t>OŠ Fra Kaje Adžića - Pleternica</t>
  </si>
  <si>
    <t>OŠ Fra Pavla Vučkovića</t>
  </si>
  <si>
    <t>OŠ Fran Franković</t>
  </si>
  <si>
    <t>OŠ Fran Koncelak Drnje</t>
  </si>
  <si>
    <t>OŠ Frana Galovića</t>
  </si>
  <si>
    <t>OŠ Frana Krste Frankopana - Brod na Kupi</t>
  </si>
  <si>
    <t>OŠ Frana Krste Frankopana - Osijek</t>
  </si>
  <si>
    <t>OŠ Frana Krste Frankopana - Zagreb</t>
  </si>
  <si>
    <t>OŠ Frane Petrića</t>
  </si>
  <si>
    <t>OŠ Franje Horvata Kiša</t>
  </si>
  <si>
    <t>OŠ Franje Krežme</t>
  </si>
  <si>
    <t>OŠ Franje Serta Bednja</t>
  </si>
  <si>
    <t>OŠ Galdovo</t>
  </si>
  <si>
    <t>OŠ Galovac</t>
  </si>
  <si>
    <t>OŠ Garešnica</t>
  </si>
  <si>
    <t>OŠ Gelsi - Rijeka</t>
  </si>
  <si>
    <t>OŠ Generalski Stol</t>
  </si>
  <si>
    <t>OŠ Glina</t>
  </si>
  <si>
    <t>OŠ Gola</t>
  </si>
  <si>
    <t>OŠ Goričan</t>
  </si>
  <si>
    <t>OŠ Gorjani</t>
  </si>
  <si>
    <t>OŠ Gornja Poljica</t>
  </si>
  <si>
    <t>OŠ Gornja Vežica</t>
  </si>
  <si>
    <t>OŠ Gornje Jesenje</t>
  </si>
  <si>
    <t>OŠ Gornje Vrapče</t>
  </si>
  <si>
    <t>OŠ Gornji Mihaljevec</t>
  </si>
  <si>
    <t>OŠ Grabrik</t>
  </si>
  <si>
    <t>OŠ Gračani</t>
  </si>
  <si>
    <t>OŠ Gradac</t>
  </si>
  <si>
    <t>OŠ Gradec</t>
  </si>
  <si>
    <t>OŠ Gradina</t>
  </si>
  <si>
    <t>OŠ Gradište</t>
  </si>
  <si>
    <t>OŠ Granešina</t>
  </si>
  <si>
    <t>OŠ Grgura Karlovčana</t>
  </si>
  <si>
    <t>OŠ Grigor Vitez - Osijek</t>
  </si>
  <si>
    <t>OŠ Grigor Vitez - Sveti Ivan Žabno</t>
  </si>
  <si>
    <t>OŠ Grigora Viteza - Poljana</t>
  </si>
  <si>
    <t>OŠ Grigora Viteza - Zagreb</t>
  </si>
  <si>
    <t>OŠ Gripe</t>
  </si>
  <si>
    <t>OŠ Grivica</t>
  </si>
  <si>
    <t>OŠ Grofa Janka Draškovića - Klenovnik</t>
  </si>
  <si>
    <t>OŠ Grofa Janka Draškovića - Zagreb</t>
  </si>
  <si>
    <t>OŠ Grohote</t>
  </si>
  <si>
    <t>OŠ Gruda</t>
  </si>
  <si>
    <t>OŠ Gustava Krkleca - Zagreb</t>
  </si>
  <si>
    <t>OŠ Gvozd</t>
  </si>
  <si>
    <t>OŠ Hinka Juhna - Podgorač</t>
  </si>
  <si>
    <t>OŠ Hodošan</t>
  </si>
  <si>
    <t>OŠ Horvati</t>
  </si>
  <si>
    <t>OŠ Hreljin</t>
  </si>
  <si>
    <t>OŠ Hrvatski sokol</t>
  </si>
  <si>
    <t>OŠ Hugo Badalić</t>
  </si>
  <si>
    <t>OŠ Hvar</t>
  </si>
  <si>
    <t>OŠ Ilača-Banovci</t>
  </si>
  <si>
    <t>OŠ Ivan Benković</t>
  </si>
  <si>
    <t>OŠ Ivan Duknović</t>
  </si>
  <si>
    <t>OŠ Ivan Filipović - Račinovci</t>
  </si>
  <si>
    <t>OŠ Ivan Filipović - Velika Kopanica</t>
  </si>
  <si>
    <t>OŠ Ivan Goran Kovačić - Čepić</t>
  </si>
  <si>
    <t>OŠ Ivan Goran Kovačić - Duga Resa</t>
  </si>
  <si>
    <t>OŠ Ivan Goran Kovačić - Đakovo</t>
  </si>
  <si>
    <t>OŠ Ivan Goran Kovačić - Gora</t>
  </si>
  <si>
    <t>OŠ Ivan Goran Kovačić - Lišane Ostrovičke</t>
  </si>
  <si>
    <t>OŠ Ivan Goran Kovačić - Slavonski Brod</t>
  </si>
  <si>
    <t>OŠ Ivan Goran Kovačić - Štitar</t>
  </si>
  <si>
    <t>OŠ Ivan Goran Kovačić - Velika</t>
  </si>
  <si>
    <t>OŠ Ivan Goran Kovačić - Zdenci</t>
  </si>
  <si>
    <t>OŠ Ivan Kozarac</t>
  </si>
  <si>
    <t xml:space="preserve">OŠ Ivan Lacković Croata - Kalinovac </t>
  </si>
  <si>
    <t>OŠ Ivan Leko</t>
  </si>
  <si>
    <t>OŠ Ivan Mažuranić - Sibinj</t>
  </si>
  <si>
    <t>OŠ Ivan Meštrović - Drenovci</t>
  </si>
  <si>
    <t>OŠ Ivan Meštrović - Vrpolje</t>
  </si>
  <si>
    <t>OŠ Ivana Batelića - Raša</t>
  </si>
  <si>
    <t>OŠ Ivana Brlić-Mažuranić - Slavonski Brod</t>
  </si>
  <si>
    <t>OŠ Ivana Brlić-Mažuranić Rokovci - Andrijaševci</t>
  </si>
  <si>
    <t>OŠ Ivana Brnjika Slovaka</t>
  </si>
  <si>
    <t>OŠ Ivana Cankara</t>
  </si>
  <si>
    <t>OŠ Ivana Filipovića - Osijek</t>
  </si>
  <si>
    <t>OŠ Ivana Filipovića - Zagreb</t>
  </si>
  <si>
    <t>OŠ Ivana Gorana Kovačića - Delnice</t>
  </si>
  <si>
    <t>OŠ Ivana Gorana Kovačića - Gornje Bazje</t>
  </si>
  <si>
    <t>OŠ Ivana Gorana Kovačića - Staro Petrovo Selo</t>
  </si>
  <si>
    <t>OŠ Ivana Gorana Kovačića - Sveti Juraj na Bregu</t>
  </si>
  <si>
    <t>OŠ Ivana Gorana Kovačića - Vinkovci</t>
  </si>
  <si>
    <t>OŠ Ivana Gorana Kovačića - Vrbovsko</t>
  </si>
  <si>
    <t>OŠ Ivana Gorana Kovačića - Zagreb</t>
  </si>
  <si>
    <t>OŠ Ivana Granđe</t>
  </si>
  <si>
    <t>OŠ Ivana Gundulića - Dubrovnik</t>
  </si>
  <si>
    <t>OŠ Ivana Gundulića - Zagreb</t>
  </si>
  <si>
    <t>OŠ Ivana Kozarca - Županja</t>
  </si>
  <si>
    <t>OŠ Ivana Kukuljevića - Belišće</t>
  </si>
  <si>
    <t xml:space="preserve">OŠ Ivana Kukuljevića - Sisak </t>
  </si>
  <si>
    <t>OŠ Ivana Kukuljevića Sakcinskog</t>
  </si>
  <si>
    <t>OŠ Ivana Lovrića</t>
  </si>
  <si>
    <t>OŠ Ivana Mažuranića - Novi Vinodolski</t>
  </si>
  <si>
    <t>OŠ Ivana Mažuranića - Obrovac Sinjski</t>
  </si>
  <si>
    <t>OŠ Ivana Mažuranića - Vinkovci</t>
  </si>
  <si>
    <t>OŠ Ivana Mažuranića - Zagreb</t>
  </si>
  <si>
    <t>OŠ Ivana Meštrovića - Zagreb</t>
  </si>
  <si>
    <t xml:space="preserve">OŠ Ivana Nepomuka Jemeršića </t>
  </si>
  <si>
    <t>OŠ Ivana Perkovca</t>
  </si>
  <si>
    <t>OŠ Ivana Rabljanina - Rab</t>
  </si>
  <si>
    <t>OŠ Ivana Rangera - Kamenica</t>
  </si>
  <si>
    <t>OŠ Ivana Zajca</t>
  </si>
  <si>
    <t>OŠ Ivane Brlić-Mažuranić - Koška</t>
  </si>
  <si>
    <t>OŠ Ivane Brlić-Mažuranić - Ogulin</t>
  </si>
  <si>
    <t>OŠ Ivane Brlić-Mažuranić - Orahovica</t>
  </si>
  <si>
    <t>OŠ Ivane Brlić-Mažuranić - Prigorje Brdovečko</t>
  </si>
  <si>
    <t>OŠ Ivane Brlić-Mažuranić - Virovitica</t>
  </si>
  <si>
    <t>OŠ Ivanke Trohar</t>
  </si>
  <si>
    <t>OŠ Ivanovec</t>
  </si>
  <si>
    <t>OŠ Ivanska</t>
  </si>
  <si>
    <t>OŠ Ive Andrića</t>
  </si>
  <si>
    <t>OŠ Ivo Dugandžić-Mišić</t>
  </si>
  <si>
    <t>OŠ Ivo Kozarčanin</t>
  </si>
  <si>
    <t>OŠ Ivo Lola Ribar - Labin</t>
  </si>
  <si>
    <t>OŠ Izidora Kršnjavoga</t>
  </si>
  <si>
    <t>OŠ Izidora Poljaka - Višnjica</t>
  </si>
  <si>
    <t>OŠ Jabukovac - Jabukovac</t>
  </si>
  <si>
    <t>OŠ Jabukovac - Zagreb</t>
  </si>
  <si>
    <t>OŠ Jagode Truhelke</t>
  </si>
  <si>
    <t>OŠ Jagodnjak</t>
  </si>
  <si>
    <t>OŠ Jakova Gotovca</t>
  </si>
  <si>
    <t>OŠ Jakovlje</t>
  </si>
  <si>
    <t>OŠ Janka Leskovara</t>
  </si>
  <si>
    <t>OŠ Janjina</t>
  </si>
  <si>
    <t>OŠ Jasenovac</t>
  </si>
  <si>
    <t>OŠ Jelenje - Dražica</t>
  </si>
  <si>
    <t>OŠ Jelkovec</t>
  </si>
  <si>
    <t>OŠ Jelsa</t>
  </si>
  <si>
    <t>OŠ Jesenice Dugi Rat</t>
  </si>
  <si>
    <t>OŠ Joakima Rakovca</t>
  </si>
  <si>
    <t>OŠ Jordanovac</t>
  </si>
  <si>
    <t>OŠ Josip Kozarac - Josipovac Punitovački</t>
  </si>
  <si>
    <t>OŠ Josip Kozarac - Slavonski Šamac</t>
  </si>
  <si>
    <t>OŠ Josip Kozarac - Soljani</t>
  </si>
  <si>
    <t>OŠ Josip Pupačić</t>
  </si>
  <si>
    <t>OŠ Josipa Antuna Ćolnića</t>
  </si>
  <si>
    <t>OŠ Josipa Badalića - Graberje Ivanićko</t>
  </si>
  <si>
    <t>OŠ Josipa Broza</t>
  </si>
  <si>
    <t>OŠ Josipa Jurja Strossmayera - Đurđenovac</t>
  </si>
  <si>
    <t>OŠ Josipa Jurja Strossmayera - Trnava</t>
  </si>
  <si>
    <t>OŠ Josipa Jurja Strossmayera - Zagreb</t>
  </si>
  <si>
    <t>OŠ Josipa Kozarca - Lipovljani</t>
  </si>
  <si>
    <t>OŠ Josipa Kozarca - Semeljci</t>
  </si>
  <si>
    <t>OŠ Josipa Kozarca - Slatina</t>
  </si>
  <si>
    <t>OŠ Josipa Kozarca - Vinkovci</t>
  </si>
  <si>
    <t>OŠ Josipa Lovretića</t>
  </si>
  <si>
    <t>OŠ Josipa Matoša</t>
  </si>
  <si>
    <t>OŠ Josipa Račića</t>
  </si>
  <si>
    <t>OŠ Josipa Zorića</t>
  </si>
  <si>
    <t>OŠ Josipdol</t>
  </si>
  <si>
    <t>OŠ Josipovac</t>
  </si>
  <si>
    <t>OŠ Jože Šurana - Višnjan</t>
  </si>
  <si>
    <t>OŠ Julija Benešića</t>
  </si>
  <si>
    <t>OŠ Julija Kempfa</t>
  </si>
  <si>
    <t>OŠ Julija Klovića</t>
  </si>
  <si>
    <t>OŠ Jure Filipovića - Barban</t>
  </si>
  <si>
    <t>OŠ Jure Kaštelana</t>
  </si>
  <si>
    <t>OŠ Jurja Barakovića</t>
  </si>
  <si>
    <t>OŠ Jurja Dalmatinca - Pag</t>
  </si>
  <si>
    <t>OŠ Jurja Dalmatinca - Šibenik</t>
  </si>
  <si>
    <t>OŠ Jurja Dobrile - Rovinj</t>
  </si>
  <si>
    <t>OŠ Jurja Habdelića</t>
  </si>
  <si>
    <t>OŠ Jurja Klovića - Tribalj</t>
  </si>
  <si>
    <t>OŠ Jurja Šižgorića</t>
  </si>
  <si>
    <t>OŠ Juršići</t>
  </si>
  <si>
    <t>OŠ Kalnik</t>
  </si>
  <si>
    <t>OŠ Kamen-Šine</t>
  </si>
  <si>
    <t>OŠ Kamešnica</t>
  </si>
  <si>
    <t>OŠ Kantrida</t>
  </si>
  <si>
    <t>OŠ Kardinal Alojzije Stepinac</t>
  </si>
  <si>
    <t>OŠ Karlobag</t>
  </si>
  <si>
    <t xml:space="preserve">OŠ Kaštenjer - Pula </t>
  </si>
  <si>
    <t>OŠ Katarina Zrinska - Mečenčani</t>
  </si>
  <si>
    <t>OŠ Katarine Zrinski - Krnjak</t>
  </si>
  <si>
    <t>OŠ Kistanje</t>
  </si>
  <si>
    <t>OŠ Klana</t>
  </si>
  <si>
    <t>OŠ Klinča Sela</t>
  </si>
  <si>
    <t xml:space="preserve">OŠ Kloštar Podravski </t>
  </si>
  <si>
    <t>OŠ Kman-Kocunar</t>
  </si>
  <si>
    <t>OŠ Kneginec Gornji</t>
  </si>
  <si>
    <t>OŠ Kneza Branimira</t>
  </si>
  <si>
    <t>OŠ Kneza Mislava</t>
  </si>
  <si>
    <t>OŠ Kneza Trpimira</t>
  </si>
  <si>
    <t>OŠ Kneževi Vinogradi</t>
  </si>
  <si>
    <t>OŠ Komarevo</t>
  </si>
  <si>
    <t>OŠ Komiža</t>
  </si>
  <si>
    <t>OŠ Konjščina</t>
  </si>
  <si>
    <t xml:space="preserve">OŠ Koprivnički Bregi </t>
  </si>
  <si>
    <t>OŠ Korog - Korog</t>
  </si>
  <si>
    <t>OŠ Kostrena</t>
  </si>
  <si>
    <t>OŠ Jože Horvata Kotoriba</t>
  </si>
  <si>
    <t>OŠ Kozala</t>
  </si>
  <si>
    <t>OŠ Kralja Tomislava - Našice</t>
  </si>
  <si>
    <t>OŠ Kralja Tomislava - Udbina</t>
  </si>
  <si>
    <t>OŠ Kralja Tomislava - Zagreb</t>
  </si>
  <si>
    <t>OŠ Kralja Zvonimira</t>
  </si>
  <si>
    <t>OŠ Kraljevica</t>
  </si>
  <si>
    <t>OŠ Kraljice Jelene</t>
  </si>
  <si>
    <t>OŠ Krapinske Toplice</t>
  </si>
  <si>
    <t>OŠ Krune Krstića - Zadar</t>
  </si>
  <si>
    <t>OŠ Ksavera Šandora Gjalskog - Zabok</t>
  </si>
  <si>
    <t>OŠ Ksavera Šandora Gjalskog - Zagreb</t>
  </si>
  <si>
    <t>OŠ Kula Norinska</t>
  </si>
  <si>
    <t>OŠ Kuna</t>
  </si>
  <si>
    <t>OŠ Kupljenovo</t>
  </si>
  <si>
    <t>OŠ Kuršanec</t>
  </si>
  <si>
    <t>OŠ Kustošija</t>
  </si>
  <si>
    <t>OŠ Ladimirevci</t>
  </si>
  <si>
    <t>OŠ Lapad</t>
  </si>
  <si>
    <t>OŠ Laslovo</t>
  </si>
  <si>
    <t>OŠ Lauder-Hugo Kon</t>
  </si>
  <si>
    <t>OŠ Legrad</t>
  </si>
  <si>
    <t>OŠ Libar</t>
  </si>
  <si>
    <t>OŠ Lijepa Naša</t>
  </si>
  <si>
    <t>OŠ Lipik</t>
  </si>
  <si>
    <t>OŠ Lipovac</t>
  </si>
  <si>
    <t>OŠ Lovas</t>
  </si>
  <si>
    <t>OŠ Lovinac</t>
  </si>
  <si>
    <t>OŠ Lovre pl. Matačića</t>
  </si>
  <si>
    <t>OŠ Lučac</t>
  </si>
  <si>
    <t>OŠ Lučko</t>
  </si>
  <si>
    <t>OŠ Ludbreg</t>
  </si>
  <si>
    <t>OŠ Ludina</t>
  </si>
  <si>
    <t>OŠ Lug - Laskói Általános Iskola</t>
  </si>
  <si>
    <t>OŠ Luka - Luka</t>
  </si>
  <si>
    <t>OŠ Luka - Sesvete</t>
  </si>
  <si>
    <t>OŠ Luka Botić</t>
  </si>
  <si>
    <t>OŠ Luke Perkovića - Brinje</t>
  </si>
  <si>
    <t>OŠ Ljubešćica</t>
  </si>
  <si>
    <t>OŠ Ljubljanica - Zagreb</t>
  </si>
  <si>
    <t>OŠ Ljubo Babić</t>
  </si>
  <si>
    <t>OŠ Ljudevit Gaj - Lužani</t>
  </si>
  <si>
    <t>OŠ Ljudevit Gaj - Mihovljan</t>
  </si>
  <si>
    <t>OŠ Ljudevit Gaj u Krapini</t>
  </si>
  <si>
    <t>OŠ Ljudevita Gaja - Nova Gradiška</t>
  </si>
  <si>
    <t>OŠ Ljudevita Gaja - Osijek</t>
  </si>
  <si>
    <t>OŠ Ljudevita Gaja - Zaprešić</t>
  </si>
  <si>
    <t>OŠ Ljudevita Modeca - Križevci</t>
  </si>
  <si>
    <t>OŠ Mače</t>
  </si>
  <si>
    <t>OŠ Mahično</t>
  </si>
  <si>
    <t>OŠ Majstora Radovana</t>
  </si>
  <si>
    <t>OŠ Malešnica</t>
  </si>
  <si>
    <t>OŠ Manuš</t>
  </si>
  <si>
    <t>OŠ Marčana</t>
  </si>
  <si>
    <t>OŠ Mare Švel-Gamiršek</t>
  </si>
  <si>
    <t>OŠ Maria Martinolića</t>
  </si>
  <si>
    <t>OŠ Marija Bistrica</t>
  </si>
  <si>
    <t>OŠ Marije i Line</t>
  </si>
  <si>
    <t>OŠ Marije Jurić Zagorke</t>
  </si>
  <si>
    <t>OŠ Marina Držića - Dubrovnik</t>
  </si>
  <si>
    <t>OŠ Marina Držića - Zagreb</t>
  </si>
  <si>
    <t>OŠ Marina Getaldića</t>
  </si>
  <si>
    <t>OŠ Marjan</t>
  </si>
  <si>
    <t>OŠ Marka Marulića</t>
  </si>
  <si>
    <t>OŠ Markovac</t>
  </si>
  <si>
    <t>OŠ Markuševec</t>
  </si>
  <si>
    <t>OŠ Markušica</t>
  </si>
  <si>
    <t>OŠ Martijanec</t>
  </si>
  <si>
    <t>OŠ Mate Lovraka - Kutina</t>
  </si>
  <si>
    <t>OŠ Mate Lovraka - Petrinja</t>
  </si>
  <si>
    <t>OŠ Mate Lovraka - Veliki Grđevac</t>
  </si>
  <si>
    <t>OŠ Mate Lovraka - Vladislavci</t>
  </si>
  <si>
    <t>OŠ Mate Lovraka - Zagreb</t>
  </si>
  <si>
    <t>OŠ Mate Lovraka - Županja</t>
  </si>
  <si>
    <t>OŠ Matija Antun Reljković - Cerna</t>
  </si>
  <si>
    <t>OŠ Matija Antun Reljković - Davor</t>
  </si>
  <si>
    <t>OŠ Matija Gubec - Cernik</t>
  </si>
  <si>
    <t>OŠ Matija Gubec - Jarmina</t>
  </si>
  <si>
    <t>OŠ Matija Gubec - Piškorevci</t>
  </si>
  <si>
    <t>OŠ Matije Gupca - Gornja Stubica</t>
  </si>
  <si>
    <t>OŠ Matije Gupca - Zagreb</t>
  </si>
  <si>
    <t>OŠ Matije Petra Katančića</t>
  </si>
  <si>
    <t>OŠ Matije Vlačića</t>
  </si>
  <si>
    <t>OŠ Matka Laginje</t>
  </si>
  <si>
    <t>OŠ Medvedgrad</t>
  </si>
  <si>
    <t>OŠ Mejaši</t>
  </si>
  <si>
    <t>OŠ Meje</t>
  </si>
  <si>
    <t>OŠ Mertojak</t>
  </si>
  <si>
    <t>OŠ Metel Ožegović</t>
  </si>
  <si>
    <t>OŠ Mihaela Šiloboda</t>
  </si>
  <si>
    <t>OŠ Mihovil Pavlek Miškina - Đelekovec</t>
  </si>
  <si>
    <t>OŠ Mijat Stojanović</t>
  </si>
  <si>
    <t>OŠ Mikleuš</t>
  </si>
  <si>
    <t>OŠ Milan Amruš</t>
  </si>
  <si>
    <t>OŠ Milan Brozović</t>
  </si>
  <si>
    <t>OŠ Milana Begovića</t>
  </si>
  <si>
    <t>OŠ Milana Langa</t>
  </si>
  <si>
    <t>OŠ Milana Šorga - Oprtalj</t>
  </si>
  <si>
    <t>OŠ Milka Cepelića</t>
  </si>
  <si>
    <t>OŠ Milke Trnine</t>
  </si>
  <si>
    <t>OŠ Milna</t>
  </si>
  <si>
    <t>OŠ Mirka Pereša</t>
  </si>
  <si>
    <t>OŠ Miroslava Krleže - Čepin</t>
  </si>
  <si>
    <t>OŠ Miroslava Krleže - Zagreb</t>
  </si>
  <si>
    <t>OŠ Mitnica</t>
  </si>
  <si>
    <t>OŠ Mladost - Jakšić</t>
  </si>
  <si>
    <t>OŠ Mladost - Lekenik</t>
  </si>
  <si>
    <t>OŠ Mladost - Osijek</t>
  </si>
  <si>
    <t>OŠ Mladost - Zagreb</t>
  </si>
  <si>
    <t>OŠ Mljet</t>
  </si>
  <si>
    <t>OŠ Mokošica - Dubrovnik</t>
  </si>
  <si>
    <t>OŠ Molve</t>
  </si>
  <si>
    <t>OŠ Monte Zaro</t>
  </si>
  <si>
    <t>OŠ Mrkopalj</t>
  </si>
  <si>
    <t>OŠ Mursko Središće</t>
  </si>
  <si>
    <t>OŠ Murterski škoji</t>
  </si>
  <si>
    <t>OŠ Nad lipom</t>
  </si>
  <si>
    <t>OŠ Nandi s pravom javnosti</t>
  </si>
  <si>
    <t>OŠ Nedelišće</t>
  </si>
  <si>
    <t>OŠ Negoslavci</t>
  </si>
  <si>
    <t>OŠ Neorić-Sutina</t>
  </si>
  <si>
    <t>OŠ Netretić</t>
  </si>
  <si>
    <t>OŠ Nikola Tesla - Rijeka</t>
  </si>
  <si>
    <t>OŠ Nikole Andrića</t>
  </si>
  <si>
    <t>OŠ Nikole Hribara</t>
  </si>
  <si>
    <t>OŠ Nikole Tesle - Gračac</t>
  </si>
  <si>
    <t>OŠ Nikole Tesle - Mirkovci</t>
  </si>
  <si>
    <t>OŠ Nikole Tesle - Zagreb</t>
  </si>
  <si>
    <t>OŠ Nova Rača</t>
  </si>
  <si>
    <t>OŠ Novi Marof</t>
  </si>
  <si>
    <t>OŠ Novigrad</t>
  </si>
  <si>
    <t>OŠ Novska</t>
  </si>
  <si>
    <t>OŠ o. Petra Perice Makarska</t>
  </si>
  <si>
    <t>OŠ Obrovac</t>
  </si>
  <si>
    <t>OŠ Odra</t>
  </si>
  <si>
    <t>OŠ Okučani</t>
  </si>
  <si>
    <t>OŠ Opuzen</t>
  </si>
  <si>
    <t>OŠ Orebić</t>
  </si>
  <si>
    <t>OŠ Orehovica</t>
  </si>
  <si>
    <t>OŠ Oroslavje</t>
  </si>
  <si>
    <t>OŠ Ostrog</t>
  </si>
  <si>
    <t>OŠ Otok</t>
  </si>
  <si>
    <t>OŠ Otona Ivekovića</t>
  </si>
  <si>
    <t>OŠ Otrići-Dubrave</t>
  </si>
  <si>
    <t>OŠ Pakoštane</t>
  </si>
  <si>
    <t>OŠ Pantovčak</t>
  </si>
  <si>
    <t>OŠ Pavao Belas</t>
  </si>
  <si>
    <t>OŠ Pavla Štoosa</t>
  </si>
  <si>
    <t>OŠ Pavleka Miškine</t>
  </si>
  <si>
    <t>OŠ Pećine</t>
  </si>
  <si>
    <t>OŠ Pehlin</t>
  </si>
  <si>
    <t>OŠ Perušić</t>
  </si>
  <si>
    <t>OŠ Petar Berislavić</t>
  </si>
  <si>
    <t>OŠ Petar Lorini</t>
  </si>
  <si>
    <t>OŠ Petar Zrinski - Čabar</t>
  </si>
  <si>
    <t>OŠ Petar Zrinski - Jalžabet</t>
  </si>
  <si>
    <t>OŠ Petar Zrinski - Šenkovec</t>
  </si>
  <si>
    <t>OŠ Petra Hektorovića - Stari Grad</t>
  </si>
  <si>
    <t>OŠ Petra Kanavelića</t>
  </si>
  <si>
    <t>OŠ Petra Krešimira IV.</t>
  </si>
  <si>
    <t>OŠ Petra Kružića Klis</t>
  </si>
  <si>
    <t>OŠ Petra Preradovića - Pitomača</t>
  </si>
  <si>
    <t>OŠ Petra Preradovića - Zadar</t>
  </si>
  <si>
    <t>OŠ Petra Preradovića - Zagreb</t>
  </si>
  <si>
    <t>OŠ Petra Studenca - Kanfanar</t>
  </si>
  <si>
    <t>OŠ Petra Zoranića</t>
  </si>
  <si>
    <t>OŠ Petrijanec</t>
  </si>
  <si>
    <t>OŠ Petrijevci</t>
  </si>
  <si>
    <t>OŠ Pirovac</t>
  </si>
  <si>
    <t xml:space="preserve">OŠ Plaški </t>
  </si>
  <si>
    <t>OŠ Plitvička Jezera</t>
  </si>
  <si>
    <t>OŠ Plokite</t>
  </si>
  <si>
    <t>OŠ Podmurvice</t>
  </si>
  <si>
    <t>OŠ Podrute</t>
  </si>
  <si>
    <t>OŠ Podturen</t>
  </si>
  <si>
    <t>OŠ Pojišan</t>
  </si>
  <si>
    <t>OŠ Pokupsko</t>
  </si>
  <si>
    <t>OŠ Polača</t>
  </si>
  <si>
    <t>OŠ Poličnik</t>
  </si>
  <si>
    <t>OŠ Popovac</t>
  </si>
  <si>
    <t>OŠ Popovača</t>
  </si>
  <si>
    <t>OŠ Poreč</t>
  </si>
  <si>
    <t>OŠ Posavski Bregi</t>
  </si>
  <si>
    <t>OŠ Prečko</t>
  </si>
  <si>
    <t>OŠ Prelog</t>
  </si>
  <si>
    <t>OŠ Primorje</t>
  </si>
  <si>
    <t>OŠ Primorski Dolac</t>
  </si>
  <si>
    <t>OŠ Primošten</t>
  </si>
  <si>
    <t>OŠ Privlaka</t>
  </si>
  <si>
    <t>OŠ Prof. Filipa Lukasa</t>
  </si>
  <si>
    <t>OŠ Prof. Franje Viktora Šignjara</t>
  </si>
  <si>
    <t>OŠ Pučišća</t>
  </si>
  <si>
    <t>OŠ Pujanki</t>
  </si>
  <si>
    <t>OŠ Pušća</t>
  </si>
  <si>
    <t>OŠ Rajić</t>
  </si>
  <si>
    <t>OŠ Rapska</t>
  </si>
  <si>
    <t>OŠ Ravne njive</t>
  </si>
  <si>
    <t>OŠ Rečica</t>
  </si>
  <si>
    <t>OŠ Remete</t>
  </si>
  <si>
    <t>OŠ Retfala</t>
  </si>
  <si>
    <t>OŠ Retkovec</t>
  </si>
  <si>
    <t>OŠ Rikard Katalinić Jeretov</t>
  </si>
  <si>
    <t>OŠ Rivarela</t>
  </si>
  <si>
    <t>OŠ Rogoznica</t>
  </si>
  <si>
    <t>OŠ Rovišće</t>
  </si>
  <si>
    <t>OŠ Rude</t>
  </si>
  <si>
    <t>OŠ Rudeš</t>
  </si>
  <si>
    <t>OŠ Rudolfa Strohala</t>
  </si>
  <si>
    <t>OŠ Rugvica</t>
  </si>
  <si>
    <t>OŠ Runović</t>
  </si>
  <si>
    <t>OŠ Samobor</t>
  </si>
  <si>
    <t>OŠ San Nicolo - Rijeka</t>
  </si>
  <si>
    <t>OŠ Savski Gaj</t>
  </si>
  <si>
    <t>OŠ Sela</t>
  </si>
  <si>
    <t>OŠ Selca</t>
  </si>
  <si>
    <t>OŠ Selnica</t>
  </si>
  <si>
    <t>OŠ Sesvete</t>
  </si>
  <si>
    <t>OŠ Sesvetska Sela</t>
  </si>
  <si>
    <t>OŠ Sesvetska Sopnica</t>
  </si>
  <si>
    <t>OŠ Sesvetski Kraljevec</t>
  </si>
  <si>
    <t>OŠ Side Košutić Radoboj</t>
  </si>
  <si>
    <t>OŠ Sidonije Rubido Erdody</t>
  </si>
  <si>
    <t>OŠ Sikirevci</t>
  </si>
  <si>
    <t>OŠ Silvija Strahimira Kranjčevića - Lovreć</t>
  </si>
  <si>
    <t>OŠ Silvija Strahimira Kranjčevića - Senj</t>
  </si>
  <si>
    <t>OŠ Silvija Strahimira Kranjčevića - Zagreb</t>
  </si>
  <si>
    <t>OŠ Siniše Glavaševića</t>
  </si>
  <si>
    <t>OŠ Sirač</t>
  </si>
  <si>
    <t>OŠ Skakavac</t>
  </si>
  <si>
    <t>OŠ Skalice</t>
  </si>
  <si>
    <t>OŠ Skrad</t>
  </si>
  <si>
    <t>OŠ Skradin</t>
  </si>
  <si>
    <t>OŠ Slakovci</t>
  </si>
  <si>
    <t>OŠ Slano</t>
  </si>
  <si>
    <t>OŠ Slatine</t>
  </si>
  <si>
    <t>OŠ Slava Raškaj</t>
  </si>
  <si>
    <t>OŠ Slavka Kolara - Hercegovac</t>
  </si>
  <si>
    <t>OŠ Slavka Kolara - Kravarsko</t>
  </si>
  <si>
    <t>OŠ Slunj</t>
  </si>
  <si>
    <t>OŠ Smiljevac</t>
  </si>
  <si>
    <t>OŠ Smokvica</t>
  </si>
  <si>
    <t>OŠ Sokolovac</t>
  </si>
  <si>
    <t>OŠ Spinut</t>
  </si>
  <si>
    <t>OŠ Split 3</t>
  </si>
  <si>
    <t>OŠ Sračinec</t>
  </si>
  <si>
    <t>OŠ Srdoči</t>
  </si>
  <si>
    <t>OŠ Srinjine</t>
  </si>
  <si>
    <t>OŠ Stanovi</t>
  </si>
  <si>
    <t>OŠ Stari Jankovci</t>
  </si>
  <si>
    <t>OŠ Starigrad</t>
  </si>
  <si>
    <t>OŠ Stenjevec</t>
  </si>
  <si>
    <t>OŠ Stjepan Radić - Božjakovina</t>
  </si>
  <si>
    <t>OŠ Stjepan Radić - Imotski</t>
  </si>
  <si>
    <t>OŠ Stjepan Radić - Oprisavci</t>
  </si>
  <si>
    <t>OŠ Stjepan Radić - Tijarica</t>
  </si>
  <si>
    <t>OŠ Stjepana Antolovića</t>
  </si>
  <si>
    <t>OŠ Stjepana Basaričeka</t>
  </si>
  <si>
    <t>OŠ Stjepana Bencekovića</t>
  </si>
  <si>
    <t>OŠ Stjepana Cvrkovića</t>
  </si>
  <si>
    <t>OŠ Stjepana Ivičevića</t>
  </si>
  <si>
    <t>OŠ Stjepana Kefelje</t>
  </si>
  <si>
    <t>OŠ Stjepana Radića - Bibinje</t>
  </si>
  <si>
    <t>OŠ Stjepana Radića - Brestovec Orehovički</t>
  </si>
  <si>
    <t>OŠ Stjepana Radića - Čaglin</t>
  </si>
  <si>
    <t>OŠ Stjepana Radića - Metković</t>
  </si>
  <si>
    <t>OŠ Stobreč</t>
  </si>
  <si>
    <t>OŠ Stoja</t>
  </si>
  <si>
    <t>OŠ Ston</t>
  </si>
  <si>
    <t>OŠ Strahoninec</t>
  </si>
  <si>
    <t>OŠ Strožanac</t>
  </si>
  <si>
    <t>OŠ Stubičke Toplice</t>
  </si>
  <si>
    <t>OŠ Studenci</t>
  </si>
  <si>
    <t>OŠ Sućidar</t>
  </si>
  <si>
    <t>OŠ Suhopolje</t>
  </si>
  <si>
    <t>OŠ Sukošan</t>
  </si>
  <si>
    <t>OŠ Sunja</t>
  </si>
  <si>
    <t>OŠ Supetar</t>
  </si>
  <si>
    <t>OŠ Sv. Filip i Jakov</t>
  </si>
  <si>
    <t>OŠ Sveta Klara</t>
  </si>
  <si>
    <t>OŠ Sveta Marija</t>
  </si>
  <si>
    <t>OŠ Sveta Nedelja</t>
  </si>
  <si>
    <t>OŠ Svete Ane u Osijeku</t>
  </si>
  <si>
    <t>OŠ Sveti Đurđ</t>
  </si>
  <si>
    <t>OŠ Sveti Križ Začretje</t>
  </si>
  <si>
    <t>OŠ Sveti Martin na Muri</t>
  </si>
  <si>
    <t>OŠ Sveti Matej</t>
  </si>
  <si>
    <t>OŠ Sveti Petar Orehovec</t>
  </si>
  <si>
    <t>OŠ Svibovec</t>
  </si>
  <si>
    <t>OŠ Ščitarjevo</t>
  </si>
  <si>
    <t>OŠ Šećerana</t>
  </si>
  <si>
    <t>OŠ Šemovec</t>
  </si>
  <si>
    <t>OŠ Šestine</t>
  </si>
  <si>
    <t>OŠ Šijana - Pula</t>
  </si>
  <si>
    <t>OŠ Šime Budinića - Zadar</t>
  </si>
  <si>
    <t>OŠ Šimuna Kožičića Benje</t>
  </si>
  <si>
    <t>OŠ Škurinje - Rijeka</t>
  </si>
  <si>
    <t>OŠ Špansko Oranice</t>
  </si>
  <si>
    <t>OŠ Štefanje</t>
  </si>
  <si>
    <t>OŠ Štrigova</t>
  </si>
  <si>
    <t>OŠ Švarča</t>
  </si>
  <si>
    <t xml:space="preserve">OŠ Tar - Vabriga </t>
  </si>
  <si>
    <t>OŠ Tenja</t>
  </si>
  <si>
    <t>OŠ Tin Ujević - Krivodol</t>
  </si>
  <si>
    <t>OŠ Tin Ujević - Osijek</t>
  </si>
  <si>
    <t>OŠ Tina Ujevića - Šibenik</t>
  </si>
  <si>
    <t>OŠ Tina Ujevića - Zagreb</t>
  </si>
  <si>
    <t>OŠ Tituša Brezovačkog</t>
  </si>
  <si>
    <t>OŠ Tomaša Goričanca - Mala Subotica</t>
  </si>
  <si>
    <t>OŠ Tone Peruška - Pula</t>
  </si>
  <si>
    <t>OŠ Tordinci</t>
  </si>
  <si>
    <t>OŠ Trilj</t>
  </si>
  <si>
    <t>OŠ Trnovec</t>
  </si>
  <si>
    <t>OŠ Trnovitica</t>
  </si>
  <si>
    <t>OŠ Trnovitički Popovac</t>
  </si>
  <si>
    <t>OŠ Trnsko</t>
  </si>
  <si>
    <t>OŠ Trnjanska</t>
  </si>
  <si>
    <t>OŠ Trpanj</t>
  </si>
  <si>
    <t>OŠ Trpinja</t>
  </si>
  <si>
    <t>OŠ Trsat</t>
  </si>
  <si>
    <t>OŠ Trstenik</t>
  </si>
  <si>
    <t>OŠ Tučepi</t>
  </si>
  <si>
    <t>OŠ Turanj</t>
  </si>
  <si>
    <t>OŠ Turnić</t>
  </si>
  <si>
    <t>OŠ Tužno</t>
  </si>
  <si>
    <t>OŠ u Đulovcu</t>
  </si>
  <si>
    <t>OŠ Valentin Klarin - Preko</t>
  </si>
  <si>
    <t>OŠ Vazmoslav Gržalja</t>
  </si>
  <si>
    <t>OŠ Većeslava Holjevca</t>
  </si>
  <si>
    <t>OŠ Vela Luka</t>
  </si>
  <si>
    <t>OŠ Veli Vrh - Pula</t>
  </si>
  <si>
    <t>OŠ Velika Mlaka</t>
  </si>
  <si>
    <t>OŠ Velika Pisanica</t>
  </si>
  <si>
    <t>OŠ Veliki Bukovec</t>
  </si>
  <si>
    <t>OŠ Veliko Trgovišće</t>
  </si>
  <si>
    <t>OŠ Veliko Trojstvo</t>
  </si>
  <si>
    <t>OŠ Veruda - Pula</t>
  </si>
  <si>
    <t>OŠ Vežica</t>
  </si>
  <si>
    <t>OŠ Vidici</t>
  </si>
  <si>
    <t>OŠ Vidikovac</t>
  </si>
  <si>
    <t>OŠ Vidovec</t>
  </si>
  <si>
    <t>OŠ Vijenac</t>
  </si>
  <si>
    <t>OŠ Viktor Car Emin - Donji Andrijevci</t>
  </si>
  <si>
    <t>OŠ Viktora Cara Emina - Lovran</t>
  </si>
  <si>
    <t>OŠ Viktora Kovačića</t>
  </si>
  <si>
    <t>OŠ Viktorovac</t>
  </si>
  <si>
    <t>OŠ Vilima Korajca</t>
  </si>
  <si>
    <t>OŠ Vinica</t>
  </si>
  <si>
    <t>OŠ Vis</t>
  </si>
  <si>
    <t>OŠ Višnjevac</t>
  </si>
  <si>
    <t>OŠ Vitomir Širola - Pajo</t>
  </si>
  <si>
    <t>OŠ Vjekoslav Klaić</t>
  </si>
  <si>
    <t>OŠ Vjekoslava Kaleba</t>
  </si>
  <si>
    <t>OŠ Vjekoslava Paraća</t>
  </si>
  <si>
    <t>OŠ Vjenceslava Novaka</t>
  </si>
  <si>
    <t>OŠ Vladimir Gortan - Rijeka</t>
  </si>
  <si>
    <t>OŠ Vladimir Nazor - Adžamovci</t>
  </si>
  <si>
    <t>OŠ Vladimir Nazor - Budinščina</t>
  </si>
  <si>
    <t>OŠ Vladimir Nazor - Čepin</t>
  </si>
  <si>
    <t>OŠ Vladimir Nazor - Duga Resa</t>
  </si>
  <si>
    <t>OŠ Vladimir Nazor - Đakovo</t>
  </si>
  <si>
    <t>OŠ Vladimir Nazor - Komletinci</t>
  </si>
  <si>
    <t>OŠ Vladimir Nazor - Križevci</t>
  </si>
  <si>
    <t>OŠ Vladimir Nazor - Neviđane</t>
  </si>
  <si>
    <t>OŠ Vladimir Nazor - Pisarovina</t>
  </si>
  <si>
    <t>OŠ Vladimir Nazor - Ploče</t>
  </si>
  <si>
    <t>OŠ Vladimir Nazor - Slavonski Brod</t>
  </si>
  <si>
    <t>OŠ Vladimir Nazor - Sveti Ilija</t>
  </si>
  <si>
    <t>OŠ Vladimir Nazor - Topusko</t>
  </si>
  <si>
    <t>OŠ Vladimir Nazor - Trenkovo</t>
  </si>
  <si>
    <t>OŠ Vladimir Nazor - Virovitica</t>
  </si>
  <si>
    <t>OŠ Vladimira Becića - Osijek</t>
  </si>
  <si>
    <t>OŠ Vladimira Gortana - Žminj</t>
  </si>
  <si>
    <t>OŠ Vladimira Nazora - Crikvenica</t>
  </si>
  <si>
    <t>OŠ Vladimira Nazora - Daruvar</t>
  </si>
  <si>
    <t>OŠ Vladimira Nazora - Feričanci</t>
  </si>
  <si>
    <t>OŠ Vladimira Nazora - Krnica</t>
  </si>
  <si>
    <t>OŠ Vladimira Nazora - Nova Bukovica</t>
  </si>
  <si>
    <t>OŠ Vladimira Nazora - Postira</t>
  </si>
  <si>
    <t>OŠ Vladimira Nazora - Potpićan</t>
  </si>
  <si>
    <t>OŠ Vladimira Nazora - Pribislavec</t>
  </si>
  <si>
    <t>OŠ Vladimira Nazora - Rovinj</t>
  </si>
  <si>
    <t>OŠ Vladimira Nazora - Škabrnje</t>
  </si>
  <si>
    <t>OŠ Vladimira Nazora - Vinkovci</t>
  </si>
  <si>
    <t>OŠ Vladimira Nazora - Vrsar</t>
  </si>
  <si>
    <t>OŠ Vladimira Nazora - Zagreb</t>
  </si>
  <si>
    <t>OŠ Vladimira Vidrića</t>
  </si>
  <si>
    <t>OŠ Voćin</t>
  </si>
  <si>
    <t>OŠ Vodice</t>
  </si>
  <si>
    <t xml:space="preserve">OŠ Vodnjan </t>
  </si>
  <si>
    <t>OŠ Vođinci</t>
  </si>
  <si>
    <t>OŠ Vojnić</t>
  </si>
  <si>
    <t>OŠ Voltino</t>
  </si>
  <si>
    <t>OŠ Voštarnica - Zadar</t>
  </si>
  <si>
    <t>OŠ Vrbani</t>
  </si>
  <si>
    <t>OŠ Vrgorac</t>
  </si>
  <si>
    <t>OŠ Vrpolje</t>
  </si>
  <si>
    <t>OŠ Vugrovec - Kašina</t>
  </si>
  <si>
    <t>OŠ Vukomerec</t>
  </si>
  <si>
    <t>OŠ Vukovina</t>
  </si>
  <si>
    <t>OŠ Zadarski otoci - Zadar</t>
  </si>
  <si>
    <t>OŠ Zagvozd</t>
  </si>
  <si>
    <t>OŠ Zamet</t>
  </si>
  <si>
    <t>OŠ Zapruđe</t>
  </si>
  <si>
    <t>OŠ Zdenka Turkovića</t>
  </si>
  <si>
    <t>OŠ Zemunik</t>
  </si>
  <si>
    <t>OŠ Zlatar Bistrica</t>
  </si>
  <si>
    <t>OŠ Zmajevac</t>
  </si>
  <si>
    <t>OŠ Zmijavci</t>
  </si>
  <si>
    <t>OŠ Zrinskih i Frankopana</t>
  </si>
  <si>
    <t>OŠ Zrinskih Nuštar</t>
  </si>
  <si>
    <t>OŠ Zvonimira Franka</t>
  </si>
  <si>
    <t>OŠ Zvonka Cara</t>
  </si>
  <si>
    <t>OŠ Žakanje</t>
  </si>
  <si>
    <t>OŠ Žitnjak</t>
  </si>
  <si>
    <t>OŠ Žrnovnica</t>
  </si>
  <si>
    <t>OŠ Župa Dubrovačka</t>
  </si>
  <si>
    <t>OŠ Žuti brijeg</t>
  </si>
  <si>
    <t>Pazinski kolegij - Klasična gimnazija Pazin s pravom javnosti</t>
  </si>
  <si>
    <t>Poliklinika za rehabilitaciju slušanja i govora SUVAG</t>
  </si>
  <si>
    <t>Poljoprivredna i veterinarska škola - Osijek</t>
  </si>
  <si>
    <t>Poljoprivredna škola - Zagreb</t>
  </si>
  <si>
    <t>Poljoprivredna, prehrambena i veterinarska škola Stanka Ožanića</t>
  </si>
  <si>
    <t>Poljoprivredno šumarska škola - Vinkovci</t>
  </si>
  <si>
    <t>Poljoprivredno-prehrambena škola - Požega</t>
  </si>
  <si>
    <t>Pomorska škola - Bakar</t>
  </si>
  <si>
    <t>Pomorska škola - Split</t>
  </si>
  <si>
    <t>Pomorska škola - Zadar</t>
  </si>
  <si>
    <t>Pomorsko-tehnička škola - Dubrovnik</t>
  </si>
  <si>
    <t>Poštanska i telekomunikacijska škola - Zagreb</t>
  </si>
  <si>
    <t>Prehrambeno - tehnološka škola - Zagreb</t>
  </si>
  <si>
    <t>Prirodoslovna i grafička škola - Rijeka</t>
  </si>
  <si>
    <t>Prirodoslovna škola - Karlovac</t>
  </si>
  <si>
    <t>Prirodoslovna škola Vladimira Preloga</t>
  </si>
  <si>
    <t>Prirodoslovno - grafička škola - Zadar</t>
  </si>
  <si>
    <t>Prirodoslovno tehnička škola - Split</t>
  </si>
  <si>
    <t>Privatna ekonomsko-poslovna škola s pravom javnosti - Varaždin</t>
  </si>
  <si>
    <t>Privatna gimnazija Dr. Časl, s pravom javnosti</t>
  </si>
  <si>
    <t>Privatna gimnazija i ekonomsko-informatička škola Futura s pravom javnosti</t>
  </si>
  <si>
    <t>Privatna gimnazija Juraj Dobrila, s pravom javnosti</t>
  </si>
  <si>
    <t>Privatna jezična gimnazija Pitagora - srednja škola s pravom javnosti</t>
  </si>
  <si>
    <t xml:space="preserve">Privatna jezično-informatička gimnazija Leonardo da Vinci </t>
  </si>
  <si>
    <t>Privatna osnovna glazbena škola Bonar</t>
  </si>
  <si>
    <t>Privatna osnovna glazbena škola Boris Papandopulo</t>
  </si>
  <si>
    <t>Privatna osnovna škola Nova</t>
  </si>
  <si>
    <t>Privatna sportska i jezična gimnazija Franjo Bučar</t>
  </si>
  <si>
    <t>Privatna srednja ekonomska škola INOVA s pravom javnosti</t>
  </si>
  <si>
    <t>Privatna srednja škola Marko Antun de Dominis, s pravom javnosti</t>
  </si>
  <si>
    <t>Privatna srednja škola Varaždin s pravom javnosti</t>
  </si>
  <si>
    <t>Privatna varaždinska gimnazija s pravom javnosti</t>
  </si>
  <si>
    <t>Prometna škola - Rijeka</t>
  </si>
  <si>
    <t>Prometno-tehnička škola - Šibenik</t>
  </si>
  <si>
    <t>Prosvjetno-kulturni centar Mađara u Republici Hrvatskoj</t>
  </si>
  <si>
    <t>Prva ekonomska škola - Zagreb</t>
  </si>
  <si>
    <t>Prva gimnazija - Varaždin</t>
  </si>
  <si>
    <t>Prva katolička osnovna škola u Gradu Zagrebu</t>
  </si>
  <si>
    <t>Prva osnovna škola - Ogulin</t>
  </si>
  <si>
    <t>Prva privatna gimnazija - Karlovac</t>
  </si>
  <si>
    <t>Prva privatna gimnazija s pravom javnosti - Varaždin</t>
  </si>
  <si>
    <t>Prva privatna gimnazija s pravom javnosti - Zagreb</t>
  </si>
  <si>
    <t>Prva privatna osnovna škola Juraj Dobrila s pravom javnosti</t>
  </si>
  <si>
    <t>Prva riječka hrvatska gimnazija</t>
  </si>
  <si>
    <t>Prva Srednja informatička škola, s pravom javnosti</t>
  </si>
  <si>
    <t>Prva srednja škola - Beli Manastir</t>
  </si>
  <si>
    <t>Prva sušačka hrvatska gimnazija u Rijeci</t>
  </si>
  <si>
    <t>Salezijanska klasična gimnazija - s pravom javnosti</t>
  </si>
  <si>
    <t>Srednja gospodarska škola - Križevci</t>
  </si>
  <si>
    <t>Srednja medicinska škola - Slavonski Brod</t>
  </si>
  <si>
    <t xml:space="preserve">Srednja poljoprivredna i tehnička škola - Opuzen </t>
  </si>
  <si>
    <t>Srednja strukovna škola - Makarska</t>
  </si>
  <si>
    <t>Srednja strukovna škola - Samobor</t>
  </si>
  <si>
    <t>Srednja strukovna škola - Šibenik</t>
  </si>
  <si>
    <t>Srednja strukovna škola - Varaždin</t>
  </si>
  <si>
    <t>Srednja strukovna škola - Velika Gorica</t>
  </si>
  <si>
    <t>Srednja strukovna škola - Vinkovci</t>
  </si>
  <si>
    <t>Srednja strukovna škola bana Josipa Jelačića</t>
  </si>
  <si>
    <t>Srednja strukovna škola Blaž Jurjev Trogiranin</t>
  </si>
  <si>
    <t>Srednja strukovna škola Kotva</t>
  </si>
  <si>
    <t xml:space="preserve">Srednja strukovna škola Kralja Zvonimira </t>
  </si>
  <si>
    <t>Srednja škola Novi Marof</t>
  </si>
  <si>
    <t>Srednja škola s pravom javnosti Manero - Višnjan</t>
  </si>
  <si>
    <t>Srednja škola u Maruševcu s pravom javnosti</t>
  </si>
  <si>
    <t>Srednja škola za elektrotehniku i računalstvo - Rijeka</t>
  </si>
  <si>
    <t xml:space="preserve">Srednja talijanska škola - Rijeka </t>
  </si>
  <si>
    <t>Srednja tehnička prometna škola - Split</t>
  </si>
  <si>
    <t>Srednja škola Delnice</t>
  </si>
  <si>
    <t>Srednja škola Ludbreg</t>
  </si>
  <si>
    <t>Srpska pravoslavna opća gimnazija Kantakuzina</t>
  </si>
  <si>
    <t>SŠ Ambroza Haračića</t>
  </si>
  <si>
    <t xml:space="preserve">SŠ Andrije Ljudevita Adamića </t>
  </si>
  <si>
    <t>SŠ Antun Matijašević - Karamaneo</t>
  </si>
  <si>
    <t>SŠ Arboretum Opeka</t>
  </si>
  <si>
    <t>SŠ August Šenoa - Garešnica</t>
  </si>
  <si>
    <t>SŠ Ban Josip Jelačić</t>
  </si>
  <si>
    <t>SŠ Bartola Kašića - Grubišno Polje</t>
  </si>
  <si>
    <t>SŠ Bartula Kašića - Pag</t>
  </si>
  <si>
    <t>SŠ Bedekovčina</t>
  </si>
  <si>
    <t>SŠ Biograd na Moru</t>
  </si>
  <si>
    <t>SŠ Blato</t>
  </si>
  <si>
    <t>SŠ Bol</t>
  </si>
  <si>
    <t>SŠ Brač</t>
  </si>
  <si>
    <t>SŠ Braća Radić</t>
  </si>
  <si>
    <t>SŠ Buzet</t>
  </si>
  <si>
    <t>SŠ Centar za odgoj i obrazovanje</t>
  </si>
  <si>
    <t>SŠ Čakovec</t>
  </si>
  <si>
    <t>SŠ Čazma</t>
  </si>
  <si>
    <t>SŠ Dalj</t>
  </si>
  <si>
    <t>SŠ Delnice</t>
  </si>
  <si>
    <t>SŠ Dental centar Marušić</t>
  </si>
  <si>
    <t>SŠ Donji Miholjac</t>
  </si>
  <si>
    <t>SŠ Dr. Antuna Barca - Crikvenica</t>
  </si>
  <si>
    <t>SŠ Dragutina Stražimira</t>
  </si>
  <si>
    <t>SŠ Duga Resa</t>
  </si>
  <si>
    <t>SŠ Dugo Selo</t>
  </si>
  <si>
    <t>SŠ Fra Andrije Kačića Miošića - Makarska</t>
  </si>
  <si>
    <t>SŠ Fra Andrije Kačića Miošića - Ploče</t>
  </si>
  <si>
    <t>SŠ Glina</t>
  </si>
  <si>
    <t>SŠ Gračac</t>
  </si>
  <si>
    <t>SŠ Hrvatski kralj Zvonimir</t>
  </si>
  <si>
    <t>SŠ Hvar</t>
  </si>
  <si>
    <t>SŠ Ilok</t>
  </si>
  <si>
    <t>SŠ Isidora Kršnjavoga - Našice</t>
  </si>
  <si>
    <t>SŠ Ivan Seljanec - Križevci</t>
  </si>
  <si>
    <t>SŠ Ivan Švear - Ivanić Grad</t>
  </si>
  <si>
    <t>SŠ Ivana Lucića - Trogir</t>
  </si>
  <si>
    <t>SŠ Ivana Maštrovića - Drniš</t>
  </si>
  <si>
    <t>SŠ Ivana Trnskoga</t>
  </si>
  <si>
    <t>SŠ Ivanec</t>
  </si>
  <si>
    <t>SŠ Jastrebarsko</t>
  </si>
  <si>
    <t>SŠ Jelkovec</t>
  </si>
  <si>
    <t>SŠ Josipa Kozarca - Đurđenovac</t>
  </si>
  <si>
    <t>SŠ Jure Kaštelan</t>
  </si>
  <si>
    <t>SŠ Kneza Branimira - Benkovac</t>
  </si>
  <si>
    <t>SŠ Konjščina</t>
  </si>
  <si>
    <t>SŠ Koprivnica</t>
  </si>
  <si>
    <t>SŠ Krapina</t>
  </si>
  <si>
    <t>SŠ Lovre Montija</t>
  </si>
  <si>
    <t>SŠ Marka Marulića - Slatina</t>
  </si>
  <si>
    <t>SŠ Markantuna de Dominisa - Rab</t>
  </si>
  <si>
    <t>SŠ Mate Balote</t>
  </si>
  <si>
    <t>SŠ Mate Blažine - Labin</t>
  </si>
  <si>
    <t>SŠ Matije Antuna Reljkovića - Slavonski Brod</t>
  </si>
  <si>
    <t>SŠ Metković</t>
  </si>
  <si>
    <t>SŠ Novska</t>
  </si>
  <si>
    <t>SŠ Obrovac</t>
  </si>
  <si>
    <t>SŠ Oroslavje</t>
  </si>
  <si>
    <t>SŠ Otočac</t>
  </si>
  <si>
    <t>SŠ Pakrac</t>
  </si>
  <si>
    <t xml:space="preserve">SŠ Pavla Rittera Vitezovića u Senju </t>
  </si>
  <si>
    <t>SŠ Petra Šegedina</t>
  </si>
  <si>
    <t>SŠ Petrinja</t>
  </si>
  <si>
    <t>SŠ Pitomača</t>
  </si>
  <si>
    <t>SŠ Plitvička Jezera</t>
  </si>
  <si>
    <t>SŠ Pregrada</t>
  </si>
  <si>
    <t>SŠ Prelog</t>
  </si>
  <si>
    <t>SŠ Slunj</t>
  </si>
  <si>
    <t>SŠ Stjepan Ivšić</t>
  </si>
  <si>
    <t>SŠ Tin Ujević - Vrgorac</t>
  </si>
  <si>
    <t>SŠ Tina Ujevića - Kutina</t>
  </si>
  <si>
    <t>SŠ Topusko</t>
  </si>
  <si>
    <t>SŠ Valpovo</t>
  </si>
  <si>
    <t>SŠ Vela Luka</t>
  </si>
  <si>
    <t>SŠ Viktorovac</t>
  </si>
  <si>
    <t>SŠ Vladimir Gortan - Buje</t>
  </si>
  <si>
    <t>SŠ Vladimir Nazor</t>
  </si>
  <si>
    <t>SŠ Vrbovec</t>
  </si>
  <si>
    <t>SŠ Zabok</t>
  </si>
  <si>
    <t>SŠ Zlatar</t>
  </si>
  <si>
    <t>SŠ Zvane Črnje - Rovinj</t>
  </si>
  <si>
    <t>Strojarska i prometna škola - Varaždin</t>
  </si>
  <si>
    <t>Strojarska škola za industrijska i obrtnička zanimanja - Rijeka</t>
  </si>
  <si>
    <t>Strojarska tehnička škola - Osijek</t>
  </si>
  <si>
    <t>Strojarska tehnička škola Fausta Vrančića</t>
  </si>
  <si>
    <t>Strojarska tehnička škola Frana Bošnjakovića</t>
  </si>
  <si>
    <t>Strukovna škola - Đurđevac</t>
  </si>
  <si>
    <t>Strukovna škola - Gospić</t>
  </si>
  <si>
    <t>Strukovna škola - Pula</t>
  </si>
  <si>
    <t>Strukovna škola - Virovitica</t>
  </si>
  <si>
    <t>Strukovna škola - Vukovar</t>
  </si>
  <si>
    <t xml:space="preserve">Strukovna škola Eugena Kumičića - Rovinj </t>
  </si>
  <si>
    <t>Strukovna škola Vice Vlatkovića</t>
  </si>
  <si>
    <t>Šibenska privatna gimnazija s pravom javnosti</t>
  </si>
  <si>
    <t>Škola kreativnog razvoja dr.Časl</t>
  </si>
  <si>
    <t>Škola likovnih umjetnosti - Split</t>
  </si>
  <si>
    <t>Škola primijenjenih umjetnosti i dizajna - Pula</t>
  </si>
  <si>
    <t>Škola primijenjene umjetnosti i dizajna - Zadar</t>
  </si>
  <si>
    <t>Škola primijenjene umjetnosti i dizajna - Zagreb</t>
  </si>
  <si>
    <t>Škola za cestovni promet - Zagreb</t>
  </si>
  <si>
    <t>Škola za dizajn, grafiku i održivu gradnju - Split</t>
  </si>
  <si>
    <t>Škola za medicinske sestre Mlinarska</t>
  </si>
  <si>
    <t>Škola za medicinske sestre Vinogradska</t>
  </si>
  <si>
    <t>Škola za medicinske sestre Vrapče</t>
  </si>
  <si>
    <t>Škola za montažu instalacija i metalnih konstrukcija</t>
  </si>
  <si>
    <t>Škola za odgoj i obrazovanje - Pula</t>
  </si>
  <si>
    <t>Škola za osposobljavanje i obrazovanje Vinko Bek</t>
  </si>
  <si>
    <t>Škola za primalje - Zagreb</t>
  </si>
  <si>
    <t>Škola za primijenjenu umjetnost u Rijeci</t>
  </si>
  <si>
    <t>Škola primijenjene umjetnosti i dizajna Osijek</t>
  </si>
  <si>
    <t>Škola za turizam, ugostiteljstvo i trgovinu - Pula</t>
  </si>
  <si>
    <t>Škola za umjetnost, dizajn, grafiku i odjeću - Zabok</t>
  </si>
  <si>
    <t>Športska gimnazija - Zagreb</t>
  </si>
  <si>
    <t>Šumarska i drvodjeljska škola - Karlovac</t>
  </si>
  <si>
    <t>Talijanska osnovna škola - Buje</t>
  </si>
  <si>
    <t>Talijanska osnovna škola - Novigrad</t>
  </si>
  <si>
    <t xml:space="preserve">Talijanska osnovna škola - Poreč </t>
  </si>
  <si>
    <t>Talijanska osnovna škola Bernardo Benussi - Rovinj</t>
  </si>
  <si>
    <t xml:space="preserve">Talijanska srednja škola - Rovinj </t>
  </si>
  <si>
    <t>Talijanska srednja škola Dante Alighieri - Pula</t>
  </si>
  <si>
    <t>Talijanska srednja škola Leonardo da Vinci - Buje</t>
  </si>
  <si>
    <t>Tehnička i industrijska škola Ruđera Boškovića u Sinju</t>
  </si>
  <si>
    <t>Tehnička škola - Bjelovar</t>
  </si>
  <si>
    <t>Tehnička škola - Čakovec</t>
  </si>
  <si>
    <t>Tehnička škola - Daruvar</t>
  </si>
  <si>
    <t>Tehnička škola - Karlovac</t>
  </si>
  <si>
    <t>Tehnička škola - Kutina</t>
  </si>
  <si>
    <t>Tehnička škola - Požega</t>
  </si>
  <si>
    <t>Tehnička škola - Pula</t>
  </si>
  <si>
    <t>Tehnička škola - Sisak</t>
  </si>
  <si>
    <t>Tehnička škola - Slavonski Brod</t>
  </si>
  <si>
    <t>Tehnička škola - Šibenik</t>
  </si>
  <si>
    <t>Tehnička škola - Virovitica</t>
  </si>
  <si>
    <t>Tehnička škola - Zadar</t>
  </si>
  <si>
    <t>Tehnička škola - Zagreb</t>
  </si>
  <si>
    <t>Tehnička škola - Županja</t>
  </si>
  <si>
    <t>Tehnička škola Ruđera Boškovića - Vinkovci</t>
  </si>
  <si>
    <t>Tehnička škola Ruđera Boškovića - Zagreb</t>
  </si>
  <si>
    <t>Tehnička škola u Imotskom</t>
  </si>
  <si>
    <t>Tehnička škola za strojarstvo i brodogradnju - Rijeka</t>
  </si>
  <si>
    <t>Tehnička škola za strojarstvo i mehatroniku - Split</t>
  </si>
  <si>
    <t>Treća ekonomska škola - Zagreb</t>
  </si>
  <si>
    <t>Trgovačka i tekstilna škola u Rijeci</t>
  </si>
  <si>
    <t>Trgovačka škola - Zagreb</t>
  </si>
  <si>
    <t>Trgovačko - ugostiteljska škola - Karlovac</t>
  </si>
  <si>
    <t>Turistička i ugostiteljska škola - Dubrovnik</t>
  </si>
  <si>
    <t>Turističko - ugostiteljska škola - Split</t>
  </si>
  <si>
    <t xml:space="preserve">Turističko - ugostiteljska škola Antona Štifanića - Poreč </t>
  </si>
  <si>
    <t>Turističko-ugostiteljska i prehrambena škola - Bjelovar</t>
  </si>
  <si>
    <t>Turističko-ugostiteljska škola - Šibenik</t>
  </si>
  <si>
    <t>Učilište za popularnu i jazz glazbu</t>
  </si>
  <si>
    <t>Ugostiteljska škola - Opatija</t>
  </si>
  <si>
    <t>Ugostiteljsko - turistička škola - Osijek</t>
  </si>
  <si>
    <t>Ugostiteljsko-turističko učilište - Zagreb</t>
  </si>
  <si>
    <t>Umjetnička škola Franje Lučića</t>
  </si>
  <si>
    <t>Umjetnička škola Luke Sorkočevića - Dubrovnik</t>
  </si>
  <si>
    <t>Umjetnička škola Miroslav Magdalenić - Čakovec</t>
  </si>
  <si>
    <t>Upravna škola Zagreb</t>
  </si>
  <si>
    <t>V. gimnazija - Zagreb</t>
  </si>
  <si>
    <t>V. gimnazija Vladimir Nazor - Split</t>
  </si>
  <si>
    <t>V. osnovna škola - Bjelovar</t>
  </si>
  <si>
    <t>V. osnovna škola - Varaždin</t>
  </si>
  <si>
    <t>Veterinarska škola - Zagreb</t>
  </si>
  <si>
    <t>VI. osnovna škola - Varaždin</t>
  </si>
  <si>
    <t>VII. gimnazija - Zagreb</t>
  </si>
  <si>
    <t>VII. osnovna škola - Varaždin</t>
  </si>
  <si>
    <t>Waldorfska škola u Zagrebu</t>
  </si>
  <si>
    <t>XI. gimnazija - Zagreb</t>
  </si>
  <si>
    <t>XII. gimnazija - Zagreb</t>
  </si>
  <si>
    <t>XIII. gimnazija - Zagreb</t>
  </si>
  <si>
    <t>XV. gimnazija - Zagreb</t>
  </si>
  <si>
    <t>XVI. gimnazija - Zagreb</t>
  </si>
  <si>
    <t>XVIII. gimnazija - Zagreb</t>
  </si>
  <si>
    <t>Zadarska privatna gimnazija s pravom javnosti</t>
  </si>
  <si>
    <t>Zadruga</t>
  </si>
  <si>
    <t>Zagrebačka umjetnička gimnazija s pravom javnosti</t>
  </si>
  <si>
    <t>Zdravstvena i veterinarska škola Dr. Andrije Štampara - Vinkovci</t>
  </si>
  <si>
    <t>Zdravstvena škola - Split</t>
  </si>
  <si>
    <t>Zdravstveno učilište - Zagreb</t>
  </si>
  <si>
    <t>Zrakoplovna tehnička škola Rudolfa Perešina</t>
  </si>
  <si>
    <t>Željeznička tehnička škola - Moravice</t>
  </si>
  <si>
    <t>Ženska opća gimnazija Družbe sestara milosrdnica - s pravom javnosti</t>
  </si>
  <si>
    <t>Ženski đački dom Split</t>
  </si>
  <si>
    <t>OŠ Kajzerica</t>
  </si>
  <si>
    <t>Šifra škole</t>
  </si>
  <si>
    <t>5. razred SŠ</t>
  </si>
  <si>
    <t>Ime škole</t>
  </si>
  <si>
    <t>Birotehnika centar za dopisno obrazovanje</t>
  </si>
  <si>
    <t>Centar Liče Faraguna - Labin</t>
  </si>
  <si>
    <t>Centar za autizam</t>
  </si>
  <si>
    <t>Centar za odgoj i obrazovanje djece i mladeži - Karlovac</t>
  </si>
  <si>
    <t>Centar za odgoj i obrazovanje Ivan Štark - Osijek</t>
  </si>
  <si>
    <t>Druga opća privatna gimnazija s pravom javnosti</t>
  </si>
  <si>
    <t>Ekonomska škola Braća Radić</t>
  </si>
  <si>
    <t>Gimnazija - Čakovec</t>
  </si>
  <si>
    <t>Gimnazija Marul</t>
  </si>
  <si>
    <t>Gimnazijski kolegij Kraljica Jelena s pravom javnosti - Split</t>
  </si>
  <si>
    <t>Glazbena škola "Muzički atelje"</t>
  </si>
  <si>
    <t>Glazbena škola Jastrebarsko</t>
  </si>
  <si>
    <t>Glazbena škola Vanja Kos</t>
  </si>
  <si>
    <t>Glazbeno učilište Elly Bašić - Zagreb</t>
  </si>
  <si>
    <t>Graditeljsko-geodetska tehnička škola - Split</t>
  </si>
  <si>
    <t>Graditeljsko-geodetska škola - Osijek</t>
  </si>
  <si>
    <t>Hotelijersko-turistička i ugostiteljska škola - Zadar</t>
  </si>
  <si>
    <t>Hotelijersko-turistička škola - Opatija</t>
  </si>
  <si>
    <t>Industrijsko-obrtnička škola - Nova Gradiška</t>
  </si>
  <si>
    <t xml:space="preserve">Industrijsko-obrtnička škola - Pula </t>
  </si>
  <si>
    <t>Islamska gimnazija dr. Ahmeda Smajlovića - Zagreb</t>
  </si>
  <si>
    <t>Jezična gimnazija Sova Zagreb</t>
  </si>
  <si>
    <t>Katolička osnovna škola - Požega</t>
  </si>
  <si>
    <t>Katolička osnovna škola Svete Uršule</t>
  </si>
  <si>
    <t>Klasična gimnazija fra Marijana Lanosovića s pravom javnosti - Slavonski Brod</t>
  </si>
  <si>
    <t>Klasična gimnazija Ivana Pavla II. s pravom javnosti - Zadar</t>
  </si>
  <si>
    <t>Međunarodna osnovna škola "Vedri obzori"</t>
  </si>
  <si>
    <t>Nadbiskupijska klasična gimnazija Don Frane Bulić - s pravom javnosti - Split</t>
  </si>
  <si>
    <t>Nadbiskupsko sjemenište "Zmajević"</t>
  </si>
  <si>
    <t>Nepoznata</t>
  </si>
  <si>
    <t>Osnovna glazbena škola Korčula</t>
  </si>
  <si>
    <t>Osnovna glazbena škola Rab</t>
  </si>
  <si>
    <t>Osnovna škola "Meterize"</t>
  </si>
  <si>
    <t>Osnovna škola Dugo Selo</t>
  </si>
  <si>
    <t>Osnovna škola za balet i ritmiku - Zagreb</t>
  </si>
  <si>
    <t>OŠ Antun Mihanović - Slavonski Brod</t>
  </si>
  <si>
    <t>OŠ Dr. Ante Starčevića - Zagreb</t>
  </si>
  <si>
    <t>OŠ Dr. Vinka Žganca - Vratišanec</t>
  </si>
  <si>
    <t>OŠ Dragutina Tadijanovića - Slavonski Brod</t>
  </si>
  <si>
    <t>OŠ Eugena Kumičića - Rijeka</t>
  </si>
  <si>
    <t>OŠ Frana Krste Frankopana - Krk</t>
  </si>
  <si>
    <t>OŠ Gustava Krkleca - Maruševec</t>
  </si>
  <si>
    <t>OŠ Ivan Goran Kovačić - Cista Velika</t>
  </si>
  <si>
    <t>OŠ Ivana Brlić-Mažuranić - Strizivojna</t>
  </si>
  <si>
    <t>OŠ Iver</t>
  </si>
  <si>
    <t>OŠ Josip Ribičić - Trst</t>
  </si>
  <si>
    <t>OŠ Koprivnički Ivanec</t>
  </si>
  <si>
    <t>OŠ Ksavera Šandora Gjalskog - Donja Zelina</t>
  </si>
  <si>
    <t>OŠ Mate Balote - Buje</t>
  </si>
  <si>
    <t>OŠ Mate Lovraka - Nova Gradiška</t>
  </si>
  <si>
    <t>OŠ Matija Gubec - Magdalenovac</t>
  </si>
  <si>
    <t>OŠ Petar Zoranić - Nin</t>
  </si>
  <si>
    <t>OŠ Petar Zoranić - Stankovci</t>
  </si>
  <si>
    <t>OŠ Petar Zrinski - Zagreb</t>
  </si>
  <si>
    <t>OŠ Satnica Đakovačka</t>
  </si>
  <si>
    <t>OŠ Silvije Strahimira Kranjčevića - Levanjska Varoš</t>
  </si>
  <si>
    <t>OŠ Visoka - Split</t>
  </si>
  <si>
    <t>OŠ Visoko - Visoko</t>
  </si>
  <si>
    <t>OŠ Vladimira Nazora - Pazin</t>
  </si>
  <si>
    <t>Policijska akademija</t>
  </si>
  <si>
    <t>Privatna gimnazija i turističko-ugostiteljska škola Jure Kuprešak  - Zagreb</t>
  </si>
  <si>
    <t>Privatna klasična gimnazija s pravom javnosti - Zagreb</t>
  </si>
  <si>
    <t>Privatna srednja ekonomska škola "Knez Malduh" Split</t>
  </si>
  <si>
    <t>Privatna srednja ekonomska škola Verte Nova</t>
  </si>
  <si>
    <t>Privatna srednja ugostiteljska škola Wallner - Split</t>
  </si>
  <si>
    <t>Privatna umjetnička gimnazija, s pravom javnosti - Zagreb</t>
  </si>
  <si>
    <t>Prva privatna ekonomska škola Požega</t>
  </si>
  <si>
    <t>Prva privatna škola za osobne usluge Zagreb</t>
  </si>
  <si>
    <t>Pučko otvoreno učilište Zagreb</t>
  </si>
  <si>
    <t>Srednja glazbena škola Mirković - s pravom javnosti</t>
  </si>
  <si>
    <t>Srednja škola Isidora Kršnjavoga Našice</t>
  </si>
  <si>
    <t>Strojarsko brodograđevna škola za industrijska i obrtnička zanimanja - Rijeka</t>
  </si>
  <si>
    <t>SŠ Sesvete</t>
  </si>
  <si>
    <t>Talijanska osnovna škola - Bernardo Parentin Poreč</t>
  </si>
  <si>
    <t>Talijanska osnovna škola Galileo Galilei - Umag</t>
  </si>
  <si>
    <t>Tehnička škola i prirodoslovna gimnazija Ruđera Boškovića - Osijek</t>
  </si>
  <si>
    <t>Tehnička škola Nikole Tesle - Vukovar</t>
  </si>
  <si>
    <t>Trgovačka i komercijalna škola davor Milas - Osijek</t>
  </si>
  <si>
    <t>Umjetnička gimnazija Ars Animae s pravom javnosti - Split</t>
  </si>
  <si>
    <t>X. gimnazija Ivan Supek - Zagreb</t>
  </si>
  <si>
    <t>Češka osnovna škola Jana Amosa Komenskog - Daruvar</t>
  </si>
  <si>
    <t>Češka osnovna škola Josipa Ružičke - Končanica</t>
  </si>
  <si>
    <t>Škola suvremenog plesa Ane Maletić - Zagreb</t>
  </si>
  <si>
    <t>Škola za klasični balet - Zagreb</t>
  </si>
  <si>
    <t>Ženski đački dom Dubrovnik</t>
  </si>
  <si>
    <t>OŠ Omišalj</t>
  </si>
  <si>
    <t>Gimnazija Futura Aetas Nostra Est</t>
  </si>
  <si>
    <t>Privatna gimnazija i ekonomska škola Katarina Zrinski</t>
  </si>
  <si>
    <t>Učenički dom Marije Jambrišak</t>
  </si>
  <si>
    <t>Osnovna glazbena škola Lovre pl. Matačića</t>
  </si>
  <si>
    <t>Osnovna škola Vladimira Nazora Pazin, Glazbeni odjel Pazin</t>
  </si>
  <si>
    <t>Umjetnička škola Poreč</t>
  </si>
  <si>
    <t>Katolička osnovna škola Josip Pavlišić</t>
  </si>
  <si>
    <t>Osnovna škola Josipa Jovića</t>
  </si>
  <si>
    <t>Srednja strukovna škola Antuna Horvata - Đakovo</t>
  </si>
  <si>
    <t>Učenički dom Hrvatski učiteljski konvikt</t>
  </si>
  <si>
    <t>Učenički dom Lovran</t>
  </si>
  <si>
    <t>OŠ Novo Čiče</t>
  </si>
  <si>
    <t>Škola za modu i dizajn</t>
  </si>
  <si>
    <t>Katolička osnovna škola u Virovitici</t>
  </si>
  <si>
    <t>Američka međunarodna škola - Zagreb</t>
  </si>
  <si>
    <t>OŠ Malinska - Dubašnica</t>
  </si>
  <si>
    <t>Učenički dom Varaždin</t>
  </si>
  <si>
    <t>Privatna gimnazija i strukovna škola Svijet s pravom javnosti</t>
  </si>
  <si>
    <t>Umjetnička škola Matka Brajše Rašana</t>
  </si>
  <si>
    <t xml:space="preserve">OŠ Svetvinčenat </t>
  </si>
  <si>
    <t>Datum rođenja</t>
  </si>
  <si>
    <t>Mjesto rođenja</t>
  </si>
  <si>
    <t>Zadruga/Klub</t>
  </si>
  <si>
    <t>OŠ Josip Vergilij Perić</t>
  </si>
  <si>
    <t>OŠ Vladimir Deščak</t>
  </si>
  <si>
    <t>OŠ Žnjan-Pazdigrad</t>
  </si>
  <si>
    <t>OŠ Lotrščak</t>
  </si>
  <si>
    <t>Škola za grafiku, dizajn i medijsku produkciju</t>
  </si>
  <si>
    <t>Privatna gimnazija NOVA s pravom javnosti</t>
  </si>
  <si>
    <t>Centar za odgoj i obrazovanje Krapinske Toplice</t>
  </si>
  <si>
    <t>Glazbena škola Zlatka Grgoševića</t>
  </si>
  <si>
    <t>Glazbena škola Milka Kelemena</t>
  </si>
  <si>
    <t>Francuska onovna škola u Zagrebu</t>
  </si>
  <si>
    <t>OŠ Finida</t>
  </si>
  <si>
    <t>Ivana</t>
  </si>
  <si>
    <t>Zec</t>
  </si>
  <si>
    <t>Domagoj</t>
  </si>
  <si>
    <t>Luka</t>
  </si>
  <si>
    <t>Brletić</t>
  </si>
  <si>
    <t>David</t>
  </si>
  <si>
    <t>Matija</t>
  </si>
  <si>
    <t>Jakov</t>
  </si>
  <si>
    <t>Marko</t>
  </si>
  <si>
    <t>Ivan</t>
  </si>
  <si>
    <t>Goran</t>
  </si>
  <si>
    <t>Laura</t>
  </si>
  <si>
    <t>Mario</t>
  </si>
  <si>
    <t>Njegovac</t>
  </si>
  <si>
    <t>Jelena</t>
  </si>
  <si>
    <t>Savanović</t>
  </si>
  <si>
    <t>Vacka</t>
  </si>
  <si>
    <t>Daruvar</t>
  </si>
  <si>
    <t>Alenka</t>
  </si>
  <si>
    <t>Zdenko</t>
  </si>
  <si>
    <t>Kubeš</t>
  </si>
  <si>
    <t>Antonio</t>
  </si>
  <si>
    <t>Majvald</t>
  </si>
  <si>
    <t>Devald</t>
  </si>
  <si>
    <t>Bjelovar</t>
  </si>
  <si>
    <t>Davor</t>
  </si>
  <si>
    <t>Horvatin</t>
  </si>
  <si>
    <t>Šimun</t>
  </si>
  <si>
    <t>Kos</t>
  </si>
  <si>
    <t>BBŽ</t>
  </si>
  <si>
    <t>Ema</t>
  </si>
  <si>
    <t>Barbara</t>
  </si>
  <si>
    <t>Teo</t>
  </si>
  <si>
    <t>Borovac</t>
  </si>
  <si>
    <t>Jarčov</t>
  </si>
  <si>
    <t>Lucijan</t>
  </si>
  <si>
    <t>Lujić</t>
  </si>
  <si>
    <t>Derifaj</t>
  </si>
  <si>
    <t>Robert</t>
  </si>
  <si>
    <t>Bišćan</t>
  </si>
  <si>
    <t>Čordaš</t>
  </si>
  <si>
    <t>Sara</t>
  </si>
  <si>
    <t>Piragić</t>
  </si>
  <si>
    <t>Kukolj</t>
  </si>
  <si>
    <t>Petar</t>
  </si>
  <si>
    <t>71257815023</t>
  </si>
  <si>
    <t>41900295751</t>
  </si>
  <si>
    <t>Bajsić</t>
  </si>
  <si>
    <t>Gazdek</t>
  </si>
  <si>
    <t>Antun</t>
  </si>
  <si>
    <t>Petrlić</t>
  </si>
  <si>
    <t>Grine</t>
  </si>
  <si>
    <t>Alen</t>
  </si>
  <si>
    <t>Viktoria</t>
  </si>
  <si>
    <t>Mrkoci</t>
  </si>
  <si>
    <t>Svjetlana</t>
  </si>
  <si>
    <t>Sokolić</t>
  </si>
  <si>
    <t>Rac</t>
  </si>
  <si>
    <t>Eugen</t>
  </si>
  <si>
    <t>Petreković</t>
  </si>
  <si>
    <t>Vid</t>
  </si>
  <si>
    <t xml:space="preserve">Agneza </t>
  </si>
  <si>
    <t>Anić</t>
  </si>
  <si>
    <t>Čazma</t>
  </si>
  <si>
    <t>80433001449</t>
  </si>
  <si>
    <t>Selena</t>
  </si>
  <si>
    <t>Petrinjac</t>
  </si>
  <si>
    <t>Krešo</t>
  </si>
  <si>
    <t>Krejča</t>
  </si>
  <si>
    <t>Fran</t>
  </si>
  <si>
    <t>41626055782</t>
  </si>
  <si>
    <t>Nađ</t>
  </si>
  <si>
    <t>Garešnica</t>
  </si>
  <si>
    <t>Noa</t>
  </si>
  <si>
    <t>Kovačević</t>
  </si>
  <si>
    <t>Kristijan</t>
  </si>
  <si>
    <t>Vasik Šoufek</t>
  </si>
  <si>
    <t>20447800963</t>
  </si>
  <si>
    <t>Ribarić</t>
  </si>
  <si>
    <t>Valentino</t>
  </si>
  <si>
    <t>01160914414</t>
  </si>
  <si>
    <t>Iva</t>
  </si>
  <si>
    <t>Kozić</t>
  </si>
  <si>
    <t>Jerković</t>
  </si>
  <si>
    <t>Kapela</t>
  </si>
  <si>
    <t>Stanković</t>
  </si>
  <si>
    <t>Dominković</t>
  </si>
  <si>
    <t>Bobovec</t>
  </si>
  <si>
    <t>Veliko Trojstvo</t>
  </si>
  <si>
    <t>71531690493</t>
  </si>
  <si>
    <t>Adela</t>
  </si>
  <si>
    <t>Filipan</t>
  </si>
  <si>
    <t>Tomić</t>
  </si>
  <si>
    <t>Dora</t>
  </si>
  <si>
    <t>Gazica</t>
  </si>
  <si>
    <t>Kuštan</t>
  </si>
  <si>
    <t>Nova Rača</t>
  </si>
  <si>
    <t>Grgić</t>
  </si>
  <si>
    <t>Gajer</t>
  </si>
  <si>
    <t>Đulovac</t>
  </si>
  <si>
    <t>Ivić</t>
  </si>
  <si>
    <t>Đorđević</t>
  </si>
  <si>
    <t>Leonardo</t>
  </si>
  <si>
    <t>Koljić</t>
  </si>
  <si>
    <t>Damir</t>
  </si>
  <si>
    <t>Dončević</t>
  </si>
  <si>
    <t>Ivanska</t>
  </si>
  <si>
    <t>Magdalena</t>
  </si>
  <si>
    <t>Grudenić</t>
  </si>
  <si>
    <t>Žan</t>
  </si>
  <si>
    <t>Martinović</t>
  </si>
  <si>
    <t>Štefanje</t>
  </si>
  <si>
    <t>Berek</t>
  </si>
  <si>
    <t>Jana</t>
  </si>
  <si>
    <t>Nada</t>
  </si>
  <si>
    <t>Šeperac</t>
  </si>
  <si>
    <t>Rovišće</t>
  </si>
  <si>
    <t>Škrnjug</t>
  </si>
  <si>
    <t>Ines</t>
  </si>
  <si>
    <t>Tomanek</t>
  </si>
  <si>
    <t>Dražen</t>
  </si>
  <si>
    <t>Vinković</t>
  </si>
  <si>
    <t>Veliki Grđevac</t>
  </si>
  <si>
    <t>06746502848</t>
  </si>
  <si>
    <t>Ditrih</t>
  </si>
  <si>
    <t>Velika Trnovitica</t>
  </si>
  <si>
    <t>Marieta</t>
  </si>
  <si>
    <t>Đurkin</t>
  </si>
  <si>
    <t>Martina</t>
  </si>
  <si>
    <t>Kosar</t>
  </si>
  <si>
    <t>24636745151</t>
  </si>
  <si>
    <t>Arlena</t>
  </si>
  <si>
    <t>Bartoš</t>
  </si>
  <si>
    <t>Virovitica</t>
  </si>
  <si>
    <t>20050216433</t>
  </si>
  <si>
    <t>Nikić</t>
  </si>
  <si>
    <t>Marta</t>
  </si>
  <si>
    <t>Kršul</t>
  </si>
  <si>
    <t xml:space="preserve">Tatjana </t>
  </si>
  <si>
    <t>74516976607</t>
  </si>
  <si>
    <t>Ravlić</t>
  </si>
  <si>
    <t>Agneza</t>
  </si>
  <si>
    <t>Zagreb</t>
  </si>
  <si>
    <t>Loreta</t>
  </si>
  <si>
    <t>Krovina</t>
  </si>
  <si>
    <t>76977227365</t>
  </si>
  <si>
    <t>Ena</t>
  </si>
  <si>
    <t>Korpar</t>
  </si>
  <si>
    <t>88458949924</t>
  </si>
  <si>
    <t>Popadić</t>
  </si>
  <si>
    <t xml:space="preserve">Pakrac </t>
  </si>
  <si>
    <t>76261266026</t>
  </si>
  <si>
    <t>Gabriel</t>
  </si>
  <si>
    <t>Bregovac</t>
  </si>
  <si>
    <t>05377184751</t>
  </si>
  <si>
    <t>Mirko</t>
  </si>
  <si>
    <t>Juretić</t>
  </si>
  <si>
    <t xml:space="preserve">Vlatka </t>
  </si>
  <si>
    <t>Marla</t>
  </si>
  <si>
    <t>Pinjuh</t>
  </si>
  <si>
    <t>Rolando</t>
  </si>
  <si>
    <t>Tešić</t>
  </si>
  <si>
    <t>Karlovac</t>
  </si>
  <si>
    <t>59474536042</t>
  </si>
  <si>
    <t>Tomašević</t>
  </si>
  <si>
    <t>Pešava</t>
  </si>
  <si>
    <t>Pakrac</t>
  </si>
  <si>
    <t>12732182257</t>
  </si>
  <si>
    <t xml:space="preserve">Dinko </t>
  </si>
  <si>
    <t>40063422855</t>
  </si>
  <si>
    <t>Crkvenac</t>
  </si>
  <si>
    <t>Gabrijela</t>
  </si>
  <si>
    <t>Kiršek</t>
  </si>
  <si>
    <t>90456869345</t>
  </si>
  <si>
    <t>Štandar</t>
  </si>
  <si>
    <t>67088780490</t>
  </si>
  <si>
    <t>Novak</t>
  </si>
  <si>
    <t>Sušec</t>
  </si>
  <si>
    <t>Korina</t>
  </si>
  <si>
    <t>56150709656</t>
  </si>
  <si>
    <t>Valentina</t>
  </si>
  <si>
    <t>Matijević</t>
  </si>
  <si>
    <t>OŠ Mate Lovraka</t>
  </si>
  <si>
    <t>33474490511</t>
  </si>
  <si>
    <t>Pranjić</t>
  </si>
  <si>
    <t xml:space="preserve">Mario </t>
  </si>
  <si>
    <t>38455657801</t>
  </si>
  <si>
    <t>DRAŽEN</t>
  </si>
  <si>
    <t>PEŠAVA</t>
  </si>
  <si>
    <t>HERCEGOVAC</t>
  </si>
  <si>
    <t>83559216570</t>
  </si>
  <si>
    <t>Valeria</t>
  </si>
  <si>
    <t>Gegić</t>
  </si>
  <si>
    <t>Grđan</t>
  </si>
  <si>
    <t>Goran Kruno</t>
  </si>
  <si>
    <t>86053220963</t>
  </si>
  <si>
    <t>65683080599</t>
  </si>
  <si>
    <t>71415129858</t>
  </si>
  <si>
    <t>Katalenić</t>
  </si>
  <si>
    <t>Viktor Noa</t>
  </si>
  <si>
    <t>Kramarić</t>
  </si>
  <si>
    <t>Pandurić</t>
  </si>
  <si>
    <t>24811390766</t>
  </si>
  <si>
    <t>Sisak</t>
  </si>
  <si>
    <t>61868730001</t>
  </si>
  <si>
    <t>Ana</t>
  </si>
  <si>
    <t>Batinić</t>
  </si>
  <si>
    <t>Djordjević</t>
  </si>
  <si>
    <t>Koprivnica</t>
  </si>
  <si>
    <t>59268915390</t>
  </si>
  <si>
    <t>21115932047</t>
  </si>
  <si>
    <t>Čavić</t>
  </si>
  <si>
    <t>81787984546</t>
  </si>
  <si>
    <t xml:space="preserve">Lucija </t>
  </si>
  <si>
    <t>Miloš</t>
  </si>
  <si>
    <t>51110909490</t>
  </si>
  <si>
    <t>Yann</t>
  </si>
  <si>
    <t>Matoušek</t>
  </si>
  <si>
    <t>65704107057</t>
  </si>
  <si>
    <t>Andrej</t>
  </si>
  <si>
    <t>Popović</t>
  </si>
  <si>
    <t>Trnovitički Popovac</t>
  </si>
  <si>
    <t>19987439617</t>
  </si>
  <si>
    <t xml:space="preserve">Petra </t>
  </si>
  <si>
    <t>Josip</t>
  </si>
  <si>
    <t>Budrovčan</t>
  </si>
  <si>
    <t>03555232636</t>
  </si>
  <si>
    <t>Jenny</t>
  </si>
  <si>
    <t>Đurović</t>
  </si>
  <si>
    <t>39722874074</t>
  </si>
  <si>
    <t>Patrik</t>
  </si>
  <si>
    <t>65178110415</t>
  </si>
  <si>
    <t>Lončarević</t>
  </si>
  <si>
    <t>26. 11. 2008.</t>
  </si>
  <si>
    <t>15014226936</t>
  </si>
  <si>
    <t>Vinko</t>
  </si>
  <si>
    <t>Ravenšćak</t>
  </si>
  <si>
    <t>02. 01. 2009.</t>
  </si>
  <si>
    <t>43235498194</t>
  </si>
  <si>
    <t>09. 01. 2006.</t>
  </si>
  <si>
    <t>51389683622</t>
  </si>
  <si>
    <t>07. 02. 2006.</t>
  </si>
  <si>
    <t>72506695253</t>
  </si>
  <si>
    <t>08. 01. 2006.</t>
  </si>
  <si>
    <t>73584709799</t>
  </si>
  <si>
    <t>Lena</t>
  </si>
  <si>
    <t>74274144369</t>
  </si>
  <si>
    <t xml:space="preserve">Franjo </t>
  </si>
  <si>
    <t>Čibarić</t>
  </si>
  <si>
    <t>23799112823</t>
  </si>
  <si>
    <t>Bianca</t>
  </si>
  <si>
    <t>Blaha</t>
  </si>
  <si>
    <t>29593486114</t>
  </si>
  <si>
    <t>93027736565</t>
  </si>
  <si>
    <t>21846649165</t>
  </si>
  <si>
    <t>Mija</t>
  </si>
  <si>
    <t>Foto Film klub Daruvar</t>
  </si>
  <si>
    <t>75911561409</t>
  </si>
  <si>
    <t>52850558294</t>
  </si>
  <si>
    <t>28976686511</t>
  </si>
  <si>
    <t>Koprek</t>
  </si>
  <si>
    <t>59912168858</t>
  </si>
  <si>
    <t>Gregor</t>
  </si>
  <si>
    <t>Trbojević</t>
  </si>
  <si>
    <t>52189761862</t>
  </si>
  <si>
    <t>72558432118</t>
  </si>
  <si>
    <t>Branko Raičković, Udruga informatičara BBŽ</t>
  </si>
  <si>
    <t>Gažić</t>
  </si>
  <si>
    <t>97351891506</t>
  </si>
  <si>
    <t>Maja</t>
  </si>
  <si>
    <t>Faltak</t>
  </si>
  <si>
    <t>72826530620</t>
  </si>
  <si>
    <t>77203448239</t>
  </si>
  <si>
    <t>Kristina</t>
  </si>
  <si>
    <t>92802796815</t>
  </si>
  <si>
    <t>Gabriela</t>
  </si>
  <si>
    <t>Bedeković</t>
  </si>
  <si>
    <t>Mirka Pereša, Kapela</t>
  </si>
  <si>
    <t>Andreja</t>
  </si>
  <si>
    <t>Bokani</t>
  </si>
  <si>
    <t>39120999604</t>
  </si>
  <si>
    <t>Horsky</t>
  </si>
  <si>
    <t>Željko Palatinuš, Radio klub „Jan Hus“ Daruvar</t>
  </si>
  <si>
    <t>04925997576</t>
  </si>
  <si>
    <t>Lukas</t>
  </si>
  <si>
    <t>26950082028</t>
  </si>
  <si>
    <t>Hušek</t>
  </si>
  <si>
    <t>51220025893</t>
  </si>
  <si>
    <t>Knogl</t>
  </si>
  <si>
    <t xml:space="preserve">62. natjecanje mladih tehničara </t>
  </si>
  <si>
    <t>Privremeni neslužbeni rezultati</t>
  </si>
  <si>
    <t>H-5 razred – Modelarstvo i maketarstvo – 85</t>
  </si>
  <si>
    <t>TEST</t>
  </si>
  <si>
    <t>RAD</t>
  </si>
  <si>
    <t>OBRANA</t>
  </si>
  <si>
    <t>H-6 razred – Graditeljstvo - 86</t>
  </si>
  <si>
    <t>H-7 razred – Strojarske konstrukcije - 87</t>
  </si>
  <si>
    <t>H-7 razred – Obrada materijala  - 88</t>
  </si>
  <si>
    <t xml:space="preserve">H-8 razred – Elektrotehnika – 89 </t>
  </si>
  <si>
    <t>H-8 razred - Elektronika - 90</t>
  </si>
  <si>
    <t>H-8 razred - Robotika - 91</t>
  </si>
  <si>
    <t>P-Fotografija  - 92</t>
  </si>
  <si>
    <t xml:space="preserve">P-Robotsko spašavanje žrtve – 93 </t>
  </si>
  <si>
    <t>P-Automatika – 423</t>
  </si>
  <si>
    <t>P- Modelarstvo uporabnih tehničkih tvorevina - 424</t>
  </si>
  <si>
    <t>P-Radiokomunikacija - 450</t>
  </si>
  <si>
    <t>12816SOK</t>
  </si>
  <si>
    <t>84326NESA</t>
  </si>
  <si>
    <t>22222LUK</t>
  </si>
  <si>
    <t>75313MATO</t>
  </si>
  <si>
    <t>54322KOCKA</t>
  </si>
  <si>
    <t>55512LOPTA</t>
  </si>
  <si>
    <t>62085BOBETKO</t>
  </si>
  <si>
    <t>12345PLJESKAVICA</t>
  </si>
  <si>
    <t>12345RIBAR</t>
  </si>
  <si>
    <t>00000MODELAR</t>
  </si>
  <si>
    <t>12345PILAR</t>
  </si>
  <si>
    <t>12580TIMBURR</t>
  </si>
  <si>
    <t>63202FLOYD</t>
  </si>
  <si>
    <t>42069DUKI</t>
  </si>
  <si>
    <t>42069SMOKI</t>
  </si>
  <si>
    <t>09187PRIME</t>
  </si>
  <si>
    <t>09157DOMAĆI</t>
  </si>
  <si>
    <t>11111ZMIJA</t>
  </si>
  <si>
    <t>15208HGIGH</t>
  </si>
  <si>
    <t>32206DRVO</t>
  </si>
  <si>
    <t>02083ČOKOLADA</t>
  </si>
  <si>
    <t>21022KAKTUS</t>
  </si>
  <si>
    <t>20016SIR</t>
  </si>
  <si>
    <t>10101TORTA</t>
  </si>
  <si>
    <t>54321MOŠKI</t>
  </si>
  <si>
    <t>78487SLON</t>
  </si>
  <si>
    <t>55555LOPTA</t>
  </si>
  <si>
    <t>26110ROBOT</t>
  </si>
  <si>
    <t>54321MEME</t>
  </si>
  <si>
    <t>00001AUTO</t>
  </si>
  <si>
    <t>54321ROBOT</t>
  </si>
  <si>
    <t>22134PROPALITET</t>
  </si>
  <si>
    <t>55599NEBO</t>
  </si>
  <si>
    <t>42069TRPKI</t>
  </si>
  <si>
    <t>21867LUNA</t>
  </si>
  <si>
    <t>33555RIBA</t>
  </si>
  <si>
    <t>00014LOPTA</t>
  </si>
  <si>
    <t>12467STOL</t>
  </si>
  <si>
    <t>25127ŽIVOT</t>
  </si>
  <si>
    <t>25840SUNCE</t>
  </si>
  <si>
    <t>31036RUKOMET</t>
  </si>
  <si>
    <t>20106OŽUJAK</t>
  </si>
  <si>
    <t>96669LLAMA</t>
  </si>
  <si>
    <t>00000TIGAR</t>
  </si>
  <si>
    <t>12345KEBAB</t>
  </si>
  <si>
    <t>98998TROKUT</t>
  </si>
  <si>
    <t>29420ŠKOLA</t>
  </si>
  <si>
    <t>82828PROZOR</t>
  </si>
  <si>
    <t>12345VUK</t>
  </si>
  <si>
    <t>12345BUKI</t>
  </si>
  <si>
    <t>39393VATRE</t>
  </si>
  <si>
    <t>22229FOLKLOR</t>
  </si>
  <si>
    <t>21320SIVKO</t>
  </si>
  <si>
    <t>20040MIŠ</t>
  </si>
  <si>
    <t>55555MISIJA</t>
  </si>
  <si>
    <t>12345SUNCE</t>
  </si>
  <si>
    <t>43272POŠTAR</t>
  </si>
  <si>
    <t>78116BOK</t>
  </si>
  <si>
    <t>25038OŽUJAK</t>
  </si>
  <si>
    <t>27106ARHITEKT</t>
  </si>
  <si>
    <t>77777ŠKOLA</t>
  </si>
  <si>
    <t>15627PAPIR</t>
  </si>
  <si>
    <t>55555CVIJET</t>
  </si>
  <si>
    <t>31122NOGOMET</t>
  </si>
  <si>
    <t>Cindrić</t>
  </si>
  <si>
    <t>24040GUMICA</t>
  </si>
  <si>
    <t>42069FIZIKA</t>
  </si>
  <si>
    <t>01380NITRO</t>
  </si>
  <si>
    <t>50005ABC</t>
  </si>
  <si>
    <t>13806PROZOR</t>
  </si>
  <si>
    <t>64025METAK</t>
  </si>
  <si>
    <t>10111ZMIA</t>
  </si>
  <si>
    <t>20117OBLAK</t>
  </si>
  <si>
    <t>04980MARTA</t>
  </si>
  <si>
    <t>33344TULIPAN</t>
  </si>
  <si>
    <t>11112EMA</t>
  </si>
  <si>
    <t>12345KONJI</t>
  </si>
  <si>
    <t>12345CVIJET</t>
  </si>
  <si>
    <t>77777BANANA</t>
  </si>
  <si>
    <t>26306BAZINGA</t>
  </si>
  <si>
    <t>25164TRN</t>
  </si>
  <si>
    <t>01210KONDENZATOR</t>
  </si>
  <si>
    <t>20201PETAK</t>
  </si>
  <si>
    <t>14065NEBO</t>
  </si>
  <si>
    <t>25793GOL</t>
  </si>
  <si>
    <t>77777AVION</t>
  </si>
  <si>
    <t>54545DIZEL</t>
  </si>
  <si>
    <t>25-50-0</t>
  </si>
  <si>
    <t>10-5-0</t>
  </si>
  <si>
    <t>9-50-15</t>
  </si>
  <si>
    <t>25-32-0</t>
  </si>
  <si>
    <t>23-33-20</t>
  </si>
  <si>
    <t>11-26-19</t>
  </si>
  <si>
    <t>22-13-20</t>
  </si>
  <si>
    <t>11-10-18</t>
  </si>
  <si>
    <t>9-48-20</t>
  </si>
  <si>
    <t>13-50-20</t>
  </si>
  <si>
    <t>14-37-20</t>
  </si>
  <si>
    <t>14-48-20</t>
  </si>
  <si>
    <t>17-46-20</t>
  </si>
  <si>
    <t>9-45-20</t>
  </si>
  <si>
    <t>26-34-20</t>
  </si>
  <si>
    <t>8-40-20</t>
  </si>
  <si>
    <t>11-42-17</t>
  </si>
  <si>
    <t>3-36-15</t>
  </si>
  <si>
    <t>11-36-18</t>
  </si>
  <si>
    <t>17-45-17</t>
  </si>
  <si>
    <t>6-35-16</t>
  </si>
  <si>
    <t>15-43-17</t>
  </si>
  <si>
    <t>8-46-17</t>
  </si>
  <si>
    <t>6-42-19</t>
  </si>
  <si>
    <t>19-34-20</t>
  </si>
  <si>
    <t>10-27-20</t>
  </si>
  <si>
    <t>10-19-12</t>
  </si>
  <si>
    <t>11-15-16</t>
  </si>
  <si>
    <t>11-15-18</t>
  </si>
  <si>
    <t>17-32-15</t>
  </si>
  <si>
    <t>14-43-20</t>
  </si>
  <si>
    <t>25-44-20</t>
  </si>
  <si>
    <t>20-50-20</t>
  </si>
  <si>
    <t>11-19-20</t>
  </si>
  <si>
    <t>17-41-20</t>
  </si>
  <si>
    <t>17-36-20</t>
  </si>
  <si>
    <t>17-31-18</t>
  </si>
  <si>
    <t>22-45-16</t>
  </si>
  <si>
    <t>14-50-20</t>
  </si>
  <si>
    <t>9-12-10</t>
  </si>
  <si>
    <t>10-46-20</t>
  </si>
  <si>
    <t>11-46-19</t>
  </si>
  <si>
    <t>10-36-14</t>
  </si>
  <si>
    <t>12-47-20</t>
  </si>
  <si>
    <t>24-44-18</t>
  </si>
  <si>
    <t>20-30-17</t>
  </si>
  <si>
    <t>17-33-16</t>
  </si>
  <si>
    <t>21-43-16</t>
  </si>
  <si>
    <t>28-34-17</t>
  </si>
  <si>
    <t>15-36-16</t>
  </si>
  <si>
    <t>12-37-17</t>
  </si>
  <si>
    <t>22-37-16</t>
  </si>
  <si>
    <t>20-44-20</t>
  </si>
  <si>
    <t>13-31-16</t>
  </si>
  <si>
    <t>22-31-15</t>
  </si>
  <si>
    <t>17-39-17</t>
  </si>
  <si>
    <t>12-29-20</t>
  </si>
  <si>
    <t>12-16-19</t>
  </si>
  <si>
    <t>11-14-19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</si>
  <si>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</si>
  <si>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</si>
  <si>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</si>
  <si>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</si>
  <si>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</si>
  <si>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</si>
  <si>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</si>
  <si>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</si>
  <si>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</si>
  <si>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</si>
  <si>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</si>
  <si>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</si>
  <si>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10-41-17</t>
  </si>
  <si>
    <t>18-41-18</t>
  </si>
  <si>
    <t>15-36-20</t>
  </si>
  <si>
    <t>17-31-20</t>
  </si>
  <si>
    <t>17-47-20</t>
  </si>
  <si>
    <t>14-23-19</t>
  </si>
  <si>
    <t>26-40-20</t>
  </si>
  <si>
    <t>23-34-16</t>
  </si>
  <si>
    <t>25-37-18</t>
  </si>
  <si>
    <t>13-34-16</t>
  </si>
  <si>
    <t>8-33-14</t>
  </si>
  <si>
    <t>11-37-19</t>
  </si>
  <si>
    <t>3-43-20</t>
  </si>
  <si>
    <t>13-45-20</t>
  </si>
  <si>
    <t>11-40-10</t>
  </si>
  <si>
    <t>18-49-17</t>
  </si>
  <si>
    <t>14-34-14</t>
  </si>
  <si>
    <t>16-41-17</t>
  </si>
  <si>
    <t>18-36-10</t>
  </si>
  <si>
    <t>26-50-19</t>
  </si>
  <si>
    <t>14-45-16</t>
  </si>
  <si>
    <t>14-34-17</t>
  </si>
  <si>
    <t>24-38-18</t>
  </si>
  <si>
    <t>12-36-16</t>
  </si>
  <si>
    <t>6-31-17</t>
  </si>
  <si>
    <t>10-31-16</t>
  </si>
  <si>
    <t>12-43-17</t>
  </si>
</sst>
</file>

<file path=xl/styles.xml><?xml version="1.0" encoding="utf-8"?>
<styleSheet xmlns="http://schemas.openxmlformats.org/spreadsheetml/2006/main">
  <fonts count="14">
    <font>
      <sz val="11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i/>
      <u/>
      <sz val="14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1" fillId="0" borderId="0"/>
  </cellStyleXfs>
  <cellXfs count="84">
    <xf numFmtId="0" fontId="0" fillId="0" borderId="0" xfId="0"/>
    <xf numFmtId="1" fontId="0" fillId="0" borderId="0" xfId="0" applyNumberFormat="1"/>
    <xf numFmtId="49" fontId="0" fillId="0" borderId="0" xfId="0" applyNumberFormat="1"/>
    <xf numFmtId="0" fontId="0" fillId="0" borderId="0" xfId="0" applyAlignment="1">
      <alignment vertical="center"/>
    </xf>
    <xf numFmtId="0" fontId="11" fillId="0" borderId="0" xfId="1"/>
    <xf numFmtId="0" fontId="11" fillId="0" borderId="0" xfId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1" fontId="0" fillId="0" borderId="1" xfId="0" applyNumberFormat="1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49" fontId="0" fillId="0" borderId="1" xfId="0" applyNumberFormat="1" applyFont="1" applyFill="1" applyBorder="1" applyAlignment="1">
      <alignment horizontal="left"/>
    </xf>
    <xf numFmtId="14" fontId="12" fillId="0" borderId="1" xfId="0" applyNumberFormat="1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1" fontId="13" fillId="0" borderId="1" xfId="0" applyNumberFormat="1" applyFont="1" applyFill="1" applyBorder="1" applyAlignment="1">
      <alignment horizontal="left" vertical="center"/>
    </xf>
    <xf numFmtId="14" fontId="13" fillId="0" borderId="1" xfId="0" applyNumberFormat="1" applyFont="1" applyFill="1" applyBorder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49" fontId="13" fillId="0" borderId="1" xfId="0" applyNumberFormat="1" applyFont="1" applyFill="1" applyBorder="1" applyAlignment="1">
      <alignment horizontal="left" vertical="center"/>
    </xf>
    <xf numFmtId="1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1" fontId="13" fillId="0" borderId="2" xfId="0" applyNumberFormat="1" applyFont="1" applyFill="1" applyBorder="1" applyAlignment="1">
      <alignment horizontal="left" vertical="center"/>
    </xf>
    <xf numFmtId="49" fontId="13" fillId="0" borderId="2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14" fontId="13" fillId="0" borderId="2" xfId="0" applyNumberFormat="1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/>
    <xf numFmtId="0" fontId="0" fillId="0" borderId="0" xfId="0" applyFill="1"/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49" fontId="0" fillId="0" borderId="1" xfId="0" quotePrefix="1" applyNumberFormat="1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2" fillId="0" borderId="0" xfId="0" applyFont="1" applyFill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left" vertical="center"/>
    </xf>
    <xf numFmtId="1" fontId="1" fillId="2" borderId="1" xfId="0" applyNumberFormat="1" applyFont="1" applyFill="1" applyBorder="1" applyAlignment="1" applyProtection="1">
      <alignment horizontal="left" vertical="center" wrapText="1"/>
    </xf>
    <xf numFmtId="1" fontId="0" fillId="0" borderId="1" xfId="0" applyNumberFormat="1" applyFill="1" applyBorder="1" applyAlignment="1">
      <alignment horizontal="left"/>
    </xf>
    <xf numFmtId="49" fontId="0" fillId="0" borderId="1" xfId="0" applyNumberFormat="1" applyFill="1" applyBorder="1" applyAlignment="1">
      <alignment horizontal="center" vertical="center"/>
    </xf>
    <xf numFmtId="0" fontId="13" fillId="0" borderId="1" xfId="0" quotePrefix="1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4" fillId="0" borderId="1" xfId="0" quotePrefix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1" fontId="5" fillId="0" borderId="1" xfId="0" applyNumberFormat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</cellXfs>
  <cellStyles count="2">
    <cellStyle name="Normal 2" xfId="1"/>
    <cellStyle name="Obično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34" Type="http://schemas.openxmlformats.org/officeDocument/2006/relationships/externalLink" Target="externalLinks/externalLink2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9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18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2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externalLink" Target="externalLinks/externalLink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externalLink" Target="externalLinks/externalLink2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330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1524000" cy="895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125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0"/>
          <a:ext cx="1390650" cy="895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135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0"/>
          <a:ext cx="1457325" cy="895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1456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0"/>
          <a:ext cx="1409700" cy="895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43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0"/>
          <a:ext cx="1504950" cy="895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53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0"/>
          <a:ext cx="1495425" cy="895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637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900" y="0"/>
          <a:ext cx="1466850" cy="895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739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" y="0"/>
          <a:ext cx="1419225" cy="895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84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1362075" cy="895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94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4325" y="0"/>
          <a:ext cx="1524000" cy="895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1046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4325" y="0"/>
          <a:ext cx="1466850" cy="895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1148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0"/>
          <a:ext cx="1447800" cy="8953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2;KOLA\O&#352;I\2019-20\62%20NMT\&#381;upanijsko\Tablicaizvjestavanja%20maketarstvo20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2;KOLA\O&#352;I\2019-20\62%20NMT\&#381;upanijsko\Tablicaizvjestavanja2020-Trnovitic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2;KOLA\O&#352;I\2019-20\62%20NMT\&#381;upanijsko\Tablicaizvjestavanja%20graditeljstvo20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2;KOLA\O&#352;I\2019-20\62%20NMT\&#381;upanijsko\Tablicaizvjestavanja2020%20%20TK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2;KOLA\O&#352;I\2019-20\62%20NMT\&#381;upanijsko\Tablicaizvjestavanja%20strojarske20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2;KOLA\O&#352;I\2019-20\62%20NMT\&#381;upanijsko\Tablicaizvjestavanja2020%20(2.O&#352;%20BJELOVAR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2;KOLA\O&#352;I\2019-20\62%20NMT\&#381;upanijsko\Tehn.%207.r.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2;KOLA\O&#352;I\2019-20\62%20NMT\&#381;upanijsko\Tablicaizvjestavanja%20obrada202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2;KOLA\O&#352;I\2019-20\62%20NMT\&#381;upanijsko\Tablicaizvjestavanja%20elektrotehnika20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2;KOLA\O&#352;I\2019-20\62%20NMT\&#381;upanijsko\Tablicaizvjestavanja2020%20(2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2;KOLA\O&#352;I\2019-20\62%20NMT\&#381;upanijsko\Tablicaizvjestavanja%20elektronika2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2;KOLA\O&#352;I\2019-20\62%20NMT\&#381;upanijsko\62_NMT_2019-bbz-poziv%20na%20&#382;upanijsko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2;KOLA\O&#352;I\2019-20\62%20NMT\&#381;upanijsko\Tablicaizvjestavanja2020_&#268;O&#352;%20Daruva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2;KOLA\O&#352;I\2019-20\62%20NMT\&#381;upanijsko\REZULTATI%20%20&#352;KOLSKOTablica_za_unos_bazu_podataka_natjecanja_i_smotri_AZOO-a_u_2019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2;KOLA\O&#352;I\2019-20\62%20NMT\&#381;upanijsko\&#268;azma%20Tablicaizvjestavanja20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2;KOLA\O&#352;I\2019-20\62%20NMT\&#381;upanijsko\Tablicaizvjestavanja2020-O&#352;%20Bere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2;KOLA\O&#352;I\2019-20\62%20NMT\&#381;upanijsko\Tablicaizvjestavanja2020%20(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2;KOLA\O&#352;I\2019-20\62%20NMT\&#381;upanijsko\Tablicaizvjestavanja2020%20(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2;KOLA\O&#352;I\2019-20\62%20NMT\&#381;upanijsko\Tablica%20natjecatelja%20-%20&#352;K-TK-%20%202019.-20.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2;KOLA\O&#352;I\2019-20\62%20NMT\&#381;upanijsko\Tablica%20za%20unos%20u%20bazu%20podataka%20natjecanja%20i%20smotri%20AZOO-a%20u%202020%20O&#352;%20Veliko%20Trojstv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2;KOLA\O&#352;I\2019-20\62%20NMT\&#381;upanijsko\Tablicaizvjestavanja2020%20III.%20O&#352;%20Bjelova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2;KOLA\O&#352;I\2019-20\62%20NMT\&#381;upanijsko\62-&#353;kolsko_NMT_Tablica_izvje&#353;tavanja_2020-O&#352;_Ivansk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I. osnovna škola - Vrbovec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II. osnovna škola - Vrbovec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 Goran Kovačić - Štitar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870</v>
          </cell>
          <cell r="B836" t="str">
            <v>OŠ Mrkopalj</v>
          </cell>
        </row>
        <row r="837">
          <cell r="A837">
            <v>2156</v>
          </cell>
          <cell r="B837" t="str">
            <v>OŠ Mursko Središće</v>
          </cell>
        </row>
        <row r="838">
          <cell r="A838">
            <v>1568</v>
          </cell>
          <cell r="B838" t="str">
            <v>OŠ Murterski škoji</v>
          </cell>
        </row>
        <row r="839">
          <cell r="A839">
            <v>2324</v>
          </cell>
          <cell r="B839" t="str">
            <v>OŠ Nad lipom</v>
          </cell>
        </row>
        <row r="840">
          <cell r="A840">
            <v>2341</v>
          </cell>
          <cell r="B840" t="str">
            <v>OŠ Nandi s pravom javnosti</v>
          </cell>
        </row>
        <row r="841">
          <cell r="A841">
            <v>2159</v>
          </cell>
          <cell r="B841" t="str">
            <v>OŠ Nedelišće</v>
          </cell>
        </row>
        <row r="842">
          <cell r="A842">
            <v>1676</v>
          </cell>
          <cell r="B842" t="str">
            <v>OŠ Negoslavci</v>
          </cell>
        </row>
        <row r="843">
          <cell r="A843">
            <v>1800</v>
          </cell>
          <cell r="B843" t="str">
            <v>OŠ Neorić-Sutina</v>
          </cell>
        </row>
        <row r="844">
          <cell r="A844">
            <v>416</v>
          </cell>
          <cell r="B844" t="str">
            <v>OŠ Netretić</v>
          </cell>
        </row>
        <row r="845">
          <cell r="A845">
            <v>789</v>
          </cell>
          <cell r="B845" t="str">
            <v>OŠ Nikola Tesla - Rijeka</v>
          </cell>
        </row>
        <row r="846">
          <cell r="A846">
            <v>1592</v>
          </cell>
          <cell r="B846" t="str">
            <v>OŠ Nikole Andrića</v>
          </cell>
        </row>
        <row r="847">
          <cell r="A847">
            <v>48</v>
          </cell>
          <cell r="B847" t="str">
            <v>OŠ Nikole Hribara</v>
          </cell>
        </row>
        <row r="848">
          <cell r="A848">
            <v>1214</v>
          </cell>
          <cell r="B848" t="str">
            <v>OŠ Nikole Tesle - Gračac</v>
          </cell>
        </row>
        <row r="849">
          <cell r="A849">
            <v>1581</v>
          </cell>
          <cell r="B849" t="str">
            <v>OŠ Nikole Tesle - Mirkovci</v>
          </cell>
        </row>
        <row r="850">
          <cell r="A850">
            <v>2268</v>
          </cell>
          <cell r="B850" t="str">
            <v>OŠ Nikole Tesle - Zagreb</v>
          </cell>
        </row>
        <row r="851">
          <cell r="A851">
            <v>678</v>
          </cell>
          <cell r="B851" t="str">
            <v>OŠ Ivana viteza Trnskog</v>
          </cell>
        </row>
        <row r="852">
          <cell r="A852">
            <v>453</v>
          </cell>
          <cell r="B852" t="str">
            <v>OŠ Novi Marof</v>
          </cell>
        </row>
        <row r="853">
          <cell r="A853">
            <v>1271</v>
          </cell>
          <cell r="B853" t="str">
            <v>OŠ Novigrad</v>
          </cell>
        </row>
        <row r="854">
          <cell r="A854">
            <v>4050</v>
          </cell>
          <cell r="B854" t="str">
            <v>OŠ Novo Čiče</v>
          </cell>
        </row>
        <row r="855">
          <cell r="A855">
            <v>259</v>
          </cell>
          <cell r="B855" t="str">
            <v>OŠ Novska</v>
          </cell>
        </row>
        <row r="856">
          <cell r="A856">
            <v>1686</v>
          </cell>
          <cell r="B856" t="str">
            <v>OŠ o. Petra Perice Makarska</v>
          </cell>
        </row>
        <row r="857">
          <cell r="A857">
            <v>1217</v>
          </cell>
          <cell r="B857" t="str">
            <v>OŠ Obrovac</v>
          </cell>
        </row>
        <row r="858">
          <cell r="A858">
            <v>2301</v>
          </cell>
          <cell r="B858" t="str">
            <v>OŠ Odra</v>
          </cell>
        </row>
        <row r="859">
          <cell r="A859">
            <v>1188</v>
          </cell>
          <cell r="B859" t="str">
            <v>OŠ Okučani</v>
          </cell>
        </row>
        <row r="860">
          <cell r="A860">
            <v>4045</v>
          </cell>
          <cell r="B860" t="str">
            <v>OŠ Omišalj</v>
          </cell>
        </row>
        <row r="861">
          <cell r="A861">
            <v>2113</v>
          </cell>
          <cell r="B861" t="str">
            <v>OŠ Opuzen</v>
          </cell>
        </row>
        <row r="862">
          <cell r="A862">
            <v>2104</v>
          </cell>
          <cell r="B862" t="str">
            <v>OŠ Orebić</v>
          </cell>
        </row>
        <row r="863">
          <cell r="A863">
            <v>2154</v>
          </cell>
          <cell r="B863" t="str">
            <v>OŠ Orehovica</v>
          </cell>
        </row>
        <row r="864">
          <cell r="A864">
            <v>205</v>
          </cell>
          <cell r="B864" t="str">
            <v>OŠ Oroslavje</v>
          </cell>
        </row>
        <row r="865">
          <cell r="A865">
            <v>1740</v>
          </cell>
          <cell r="B865" t="str">
            <v>OŠ Ostrog</v>
          </cell>
        </row>
        <row r="866">
          <cell r="A866">
            <v>2303</v>
          </cell>
          <cell r="B866" t="str">
            <v>OŠ Otok</v>
          </cell>
        </row>
        <row r="867">
          <cell r="A867">
            <v>2201</v>
          </cell>
          <cell r="B867" t="str">
            <v>OŠ Otona Ivekovića</v>
          </cell>
        </row>
        <row r="868">
          <cell r="A868">
            <v>2119</v>
          </cell>
          <cell r="B868" t="str">
            <v>OŠ Otrići-Dubrave</v>
          </cell>
        </row>
        <row r="869">
          <cell r="A869">
            <v>1300</v>
          </cell>
          <cell r="B869" t="str">
            <v>OŠ Pakoštane</v>
          </cell>
        </row>
        <row r="870">
          <cell r="A870">
            <v>2196</v>
          </cell>
          <cell r="B870" t="str">
            <v>OŠ Pantovčak</v>
          </cell>
        </row>
        <row r="871">
          <cell r="A871">
            <v>77</v>
          </cell>
          <cell r="B871" t="str">
            <v>OŠ Pavao Belas</v>
          </cell>
        </row>
        <row r="872">
          <cell r="A872">
            <v>185</v>
          </cell>
          <cell r="B872" t="str">
            <v>OŠ Pavla Štoosa</v>
          </cell>
        </row>
        <row r="873">
          <cell r="A873">
            <v>2206</v>
          </cell>
          <cell r="B873" t="str">
            <v>OŠ Pavleka Miškine</v>
          </cell>
        </row>
        <row r="874">
          <cell r="A874">
            <v>786</v>
          </cell>
          <cell r="B874" t="str">
            <v>OŠ Pećine</v>
          </cell>
        </row>
        <row r="875">
          <cell r="A875">
            <v>798</v>
          </cell>
          <cell r="B875" t="str">
            <v>OŠ Pehlin</v>
          </cell>
        </row>
        <row r="876">
          <cell r="A876">
            <v>917</v>
          </cell>
          <cell r="B876" t="str">
            <v>OŠ Perušić</v>
          </cell>
        </row>
        <row r="877">
          <cell r="A877">
            <v>1718</v>
          </cell>
          <cell r="B877" t="str">
            <v>OŠ Petar Berislavić</v>
          </cell>
        </row>
        <row r="878">
          <cell r="A878">
            <v>1295</v>
          </cell>
          <cell r="B878" t="str">
            <v>OŠ Petar Lorini</v>
          </cell>
        </row>
        <row r="879">
          <cell r="A879">
            <v>1282</v>
          </cell>
          <cell r="B879" t="str">
            <v>OŠ Petar Zoranić - Nin</v>
          </cell>
        </row>
        <row r="880">
          <cell r="A880">
            <v>1318</v>
          </cell>
          <cell r="B880" t="str">
            <v>OŠ Petar Zoranić - Stankovci</v>
          </cell>
        </row>
        <row r="881">
          <cell r="A881">
            <v>737</v>
          </cell>
          <cell r="B881" t="str">
            <v>OŠ Petar Zrinski - Čabar</v>
          </cell>
        </row>
        <row r="882">
          <cell r="A882">
            <v>474</v>
          </cell>
          <cell r="B882" t="str">
            <v>OŠ Petar Zrinski - Jalžabet</v>
          </cell>
        </row>
        <row r="883">
          <cell r="A883">
            <v>2189</v>
          </cell>
          <cell r="B883" t="str">
            <v>OŠ Petar Zrinski - Šenkovec</v>
          </cell>
        </row>
        <row r="884">
          <cell r="A884">
            <v>2207</v>
          </cell>
          <cell r="B884" t="str">
            <v>OŠ Petar Zrinski - Zagreb</v>
          </cell>
        </row>
        <row r="885">
          <cell r="A885">
            <v>1880</v>
          </cell>
          <cell r="B885" t="str">
            <v>OŠ Petra Hektorovića - Stari Grad</v>
          </cell>
        </row>
        <row r="886">
          <cell r="A886">
            <v>2063</v>
          </cell>
          <cell r="B886" t="str">
            <v>OŠ Petra Kanavelića</v>
          </cell>
        </row>
        <row r="887">
          <cell r="A887">
            <v>1538</v>
          </cell>
          <cell r="B887" t="str">
            <v>OŠ Petra Krešimira IV.</v>
          </cell>
        </row>
        <row r="888">
          <cell r="A888">
            <v>1870</v>
          </cell>
          <cell r="B888" t="str">
            <v>OŠ Petra Kružića Klis</v>
          </cell>
        </row>
        <row r="889">
          <cell r="A889">
            <v>1011</v>
          </cell>
          <cell r="B889" t="str">
            <v>OŠ Petra Preradovića - Pitomača</v>
          </cell>
        </row>
        <row r="890">
          <cell r="A890">
            <v>1228</v>
          </cell>
          <cell r="B890" t="str">
            <v>OŠ Petra Preradovića - Zadar</v>
          </cell>
        </row>
        <row r="891">
          <cell r="A891">
            <v>2242</v>
          </cell>
          <cell r="B891" t="str">
            <v>OŠ Petra Preradovića - Zagreb</v>
          </cell>
        </row>
        <row r="892">
          <cell r="A892">
            <v>1992</v>
          </cell>
          <cell r="B892" t="str">
            <v>OŠ Petra Studenca - Kanfanar</v>
          </cell>
        </row>
        <row r="893">
          <cell r="A893">
            <v>1309</v>
          </cell>
          <cell r="B893" t="str">
            <v>OŠ Petra Zoranića</v>
          </cell>
        </row>
        <row r="894">
          <cell r="A894">
            <v>478</v>
          </cell>
          <cell r="B894" t="str">
            <v>OŠ Petrijanec</v>
          </cell>
        </row>
        <row r="895">
          <cell r="A895">
            <v>1471</v>
          </cell>
          <cell r="B895" t="str">
            <v>OŠ Petrijevci</v>
          </cell>
        </row>
        <row r="896">
          <cell r="A896">
            <v>1570</v>
          </cell>
          <cell r="B896" t="str">
            <v>OŠ Pirovac</v>
          </cell>
        </row>
        <row r="897">
          <cell r="A897">
            <v>431</v>
          </cell>
          <cell r="B897" t="str">
            <v xml:space="preserve">OŠ Plaški </v>
          </cell>
        </row>
        <row r="898">
          <cell r="A898">
            <v>938</v>
          </cell>
          <cell r="B898" t="str">
            <v>OŠ Plitvička Jezera</v>
          </cell>
        </row>
        <row r="899">
          <cell r="A899">
            <v>1765</v>
          </cell>
          <cell r="B899" t="str">
            <v>OŠ Plokite</v>
          </cell>
        </row>
        <row r="900">
          <cell r="A900">
            <v>788</v>
          </cell>
          <cell r="B900" t="str">
            <v>OŠ Podmurvice</v>
          </cell>
        </row>
        <row r="901">
          <cell r="A901">
            <v>458</v>
          </cell>
          <cell r="B901" t="str">
            <v>OŠ Podrute</v>
          </cell>
        </row>
        <row r="902">
          <cell r="A902">
            <v>2164</v>
          </cell>
          <cell r="B902" t="str">
            <v>OŠ Podturen</v>
          </cell>
        </row>
        <row r="903">
          <cell r="A903">
            <v>1759</v>
          </cell>
          <cell r="B903" t="str">
            <v>OŠ Pojišan</v>
          </cell>
        </row>
        <row r="904">
          <cell r="A904">
            <v>58</v>
          </cell>
          <cell r="B904" t="str">
            <v>OŠ Pokupsko</v>
          </cell>
        </row>
        <row r="905">
          <cell r="A905">
            <v>1314</v>
          </cell>
          <cell r="B905" t="str">
            <v>OŠ Polača</v>
          </cell>
        </row>
        <row r="906">
          <cell r="A906">
            <v>1261</v>
          </cell>
          <cell r="B906" t="str">
            <v>OŠ Poličnik</v>
          </cell>
        </row>
        <row r="907">
          <cell r="A907">
            <v>1416</v>
          </cell>
          <cell r="B907" t="str">
            <v>OŠ Popovac</v>
          </cell>
        </row>
        <row r="908">
          <cell r="A908">
            <v>318</v>
          </cell>
          <cell r="B908" t="str">
            <v>OŠ Popovača</v>
          </cell>
        </row>
        <row r="909">
          <cell r="A909">
            <v>1954</v>
          </cell>
          <cell r="B909" t="str">
            <v>OŠ Poreč</v>
          </cell>
        </row>
        <row r="910">
          <cell r="A910">
            <v>6</v>
          </cell>
          <cell r="B910" t="str">
            <v>OŠ Posavski Bregi</v>
          </cell>
        </row>
        <row r="911">
          <cell r="A911">
            <v>2263</v>
          </cell>
          <cell r="B911" t="str">
            <v>OŠ Prečko</v>
          </cell>
        </row>
        <row r="912">
          <cell r="A912">
            <v>2168</v>
          </cell>
          <cell r="B912" t="str">
            <v>OŠ Prelog</v>
          </cell>
        </row>
        <row r="913">
          <cell r="A913">
            <v>2126</v>
          </cell>
          <cell r="B913" t="str">
            <v>OŠ Primorje</v>
          </cell>
        </row>
        <row r="914">
          <cell r="A914">
            <v>1842</v>
          </cell>
          <cell r="B914" t="str">
            <v>OŠ Primorski Dolac</v>
          </cell>
        </row>
        <row r="915">
          <cell r="A915">
            <v>1558</v>
          </cell>
          <cell r="B915" t="str">
            <v>OŠ Primošten</v>
          </cell>
        </row>
        <row r="916">
          <cell r="A916">
            <v>1286</v>
          </cell>
          <cell r="B916" t="str">
            <v>OŠ Privlaka</v>
          </cell>
        </row>
        <row r="917">
          <cell r="A917">
            <v>1743</v>
          </cell>
          <cell r="B917" t="str">
            <v>OŠ Prof. Filipa Lukasa</v>
          </cell>
        </row>
        <row r="918">
          <cell r="A918">
            <v>607</v>
          </cell>
          <cell r="B918" t="str">
            <v>OŠ Prof. Franje Viktora Šignjara</v>
          </cell>
        </row>
        <row r="919">
          <cell r="A919">
            <v>1791</v>
          </cell>
          <cell r="B919" t="str">
            <v>OŠ Pučišća</v>
          </cell>
        </row>
        <row r="920">
          <cell r="A920">
            <v>1773</v>
          </cell>
          <cell r="B920" t="str">
            <v>OŠ Pujanki</v>
          </cell>
        </row>
        <row r="921">
          <cell r="A921">
            <v>103</v>
          </cell>
          <cell r="B921" t="str">
            <v>OŠ Pušća</v>
          </cell>
        </row>
        <row r="922">
          <cell r="A922">
            <v>263</v>
          </cell>
          <cell r="B922" t="str">
            <v>OŠ Rajić</v>
          </cell>
        </row>
        <row r="923">
          <cell r="A923">
            <v>2277</v>
          </cell>
          <cell r="B923" t="str">
            <v>OŠ Rapska</v>
          </cell>
        </row>
        <row r="924">
          <cell r="A924">
            <v>1768</v>
          </cell>
          <cell r="B924" t="str">
            <v>OŠ Ravne njive</v>
          </cell>
        </row>
        <row r="925">
          <cell r="A925">
            <v>350</v>
          </cell>
          <cell r="B925" t="str">
            <v>OŠ Rečica</v>
          </cell>
        </row>
        <row r="926">
          <cell r="A926">
            <v>2883</v>
          </cell>
          <cell r="B926" t="str">
            <v>OŠ Remete</v>
          </cell>
        </row>
        <row r="927">
          <cell r="A927">
            <v>1383</v>
          </cell>
          <cell r="B927" t="str">
            <v>OŠ Retfala</v>
          </cell>
        </row>
        <row r="928">
          <cell r="A928">
            <v>2209</v>
          </cell>
          <cell r="B928" t="str">
            <v>OŠ Retkovec</v>
          </cell>
        </row>
        <row r="929">
          <cell r="A929">
            <v>758</v>
          </cell>
          <cell r="B929" t="str">
            <v>OŠ Rikard Katalinić Jeretov</v>
          </cell>
        </row>
        <row r="930">
          <cell r="A930">
            <v>2016</v>
          </cell>
          <cell r="B930" t="str">
            <v>OŠ Rivarela</v>
          </cell>
        </row>
        <row r="931">
          <cell r="A931">
            <v>1560</v>
          </cell>
          <cell r="B931" t="str">
            <v>OŠ Rogoznica</v>
          </cell>
        </row>
        <row r="932">
          <cell r="A932">
            <v>722</v>
          </cell>
          <cell r="B932" t="str">
            <v>OŠ Rovišće</v>
          </cell>
        </row>
        <row r="933">
          <cell r="A933">
            <v>32</v>
          </cell>
          <cell r="B933" t="str">
            <v>OŠ Rude</v>
          </cell>
        </row>
        <row r="934">
          <cell r="A934">
            <v>2266</v>
          </cell>
          <cell r="B934" t="str">
            <v>OŠ Rudeš</v>
          </cell>
        </row>
        <row r="935">
          <cell r="A935">
            <v>825</v>
          </cell>
          <cell r="B935" t="str">
            <v>OŠ Rudolfa Strohala</v>
          </cell>
        </row>
        <row r="936">
          <cell r="A936">
            <v>97</v>
          </cell>
          <cell r="B936" t="str">
            <v>OŠ Rugvica</v>
          </cell>
        </row>
        <row r="937">
          <cell r="A937">
            <v>1833</v>
          </cell>
          <cell r="B937" t="str">
            <v>OŠ Runović</v>
          </cell>
        </row>
        <row r="938">
          <cell r="A938">
            <v>4071</v>
          </cell>
          <cell r="B938" t="str">
            <v>OŠ Ružičnjak</v>
          </cell>
        </row>
        <row r="939">
          <cell r="A939">
            <v>23</v>
          </cell>
          <cell r="B939" t="str">
            <v>OŠ Samobor</v>
          </cell>
        </row>
        <row r="940">
          <cell r="A940">
            <v>779</v>
          </cell>
          <cell r="B940" t="str">
            <v>OŠ San Nicolo - Rijeka</v>
          </cell>
        </row>
        <row r="941">
          <cell r="A941">
            <v>4041</v>
          </cell>
          <cell r="B941" t="str">
            <v>OŠ Satnica Đakovačka</v>
          </cell>
        </row>
        <row r="942">
          <cell r="A942">
            <v>2282</v>
          </cell>
          <cell r="B942" t="str">
            <v>OŠ Savski Gaj</v>
          </cell>
        </row>
        <row r="943">
          <cell r="A943">
            <v>287</v>
          </cell>
          <cell r="B943" t="str">
            <v>OŠ Sela</v>
          </cell>
        </row>
        <row r="944">
          <cell r="A944">
            <v>1795</v>
          </cell>
          <cell r="B944" t="str">
            <v>OŠ Selca</v>
          </cell>
        </row>
        <row r="945">
          <cell r="A945">
            <v>2175</v>
          </cell>
          <cell r="B945" t="str">
            <v>OŠ Selnica</v>
          </cell>
        </row>
        <row r="946">
          <cell r="A946">
            <v>2317</v>
          </cell>
          <cell r="B946" t="str">
            <v>OŠ Sesvete</v>
          </cell>
        </row>
        <row r="947">
          <cell r="A947">
            <v>2904</v>
          </cell>
          <cell r="B947" t="str">
            <v>OŠ Sesvetska Sela</v>
          </cell>
        </row>
        <row r="948">
          <cell r="A948">
            <v>2343</v>
          </cell>
          <cell r="B948" t="str">
            <v>OŠ Sesvetska Sopnica</v>
          </cell>
        </row>
        <row r="949">
          <cell r="A949">
            <v>2318</v>
          </cell>
          <cell r="B949" t="str">
            <v>OŠ Sesvetski Kraljevec</v>
          </cell>
        </row>
        <row r="950">
          <cell r="A950">
            <v>209</v>
          </cell>
          <cell r="B950" t="str">
            <v>OŠ Side Košutić Radoboj</v>
          </cell>
        </row>
        <row r="951">
          <cell r="A951">
            <v>589</v>
          </cell>
          <cell r="B951" t="str">
            <v>OŠ Sidonije Rubido Erdody</v>
          </cell>
        </row>
        <row r="952">
          <cell r="A952">
            <v>1150</v>
          </cell>
          <cell r="B952" t="str">
            <v>OŠ Sikirevci</v>
          </cell>
        </row>
        <row r="953">
          <cell r="A953">
            <v>1823</v>
          </cell>
          <cell r="B953" t="str">
            <v>OŠ Silvija Strahimira Kranjčevića - Lovreć</v>
          </cell>
        </row>
        <row r="954">
          <cell r="A954">
            <v>902</v>
          </cell>
          <cell r="B954" t="str">
            <v>OŠ Silvija Strahimira Kranjčevića - Senj</v>
          </cell>
        </row>
        <row r="955">
          <cell r="A955">
            <v>2236</v>
          </cell>
          <cell r="B955" t="str">
            <v>OŠ Silvija Strahimira Kranjčevića - Zagreb</v>
          </cell>
        </row>
        <row r="956">
          <cell r="A956">
            <v>1487</v>
          </cell>
          <cell r="B956" t="str">
            <v>OŠ Silvije Strahimira Kranjčevića - Levanjska Varoš</v>
          </cell>
        </row>
        <row r="957">
          <cell r="A957">
            <v>1605</v>
          </cell>
          <cell r="B957" t="str">
            <v>OŠ Siniše Glavaševića</v>
          </cell>
        </row>
        <row r="958">
          <cell r="A958">
            <v>701</v>
          </cell>
          <cell r="B958" t="str">
            <v>OŠ Sirač</v>
          </cell>
        </row>
        <row r="959">
          <cell r="A959">
            <v>434</v>
          </cell>
          <cell r="B959" t="str">
            <v>OŠ Skakavac</v>
          </cell>
        </row>
        <row r="960">
          <cell r="A960">
            <v>1756</v>
          </cell>
          <cell r="B960" t="str">
            <v>OŠ Skalice</v>
          </cell>
        </row>
        <row r="961">
          <cell r="A961">
            <v>865</v>
          </cell>
          <cell r="B961" t="str">
            <v>OŠ Skrad</v>
          </cell>
        </row>
        <row r="962">
          <cell r="A962">
            <v>1561</v>
          </cell>
          <cell r="B962" t="str">
            <v>OŠ Skradin</v>
          </cell>
        </row>
        <row r="963">
          <cell r="A963">
            <v>1657</v>
          </cell>
          <cell r="B963" t="str">
            <v>OŠ Slakovci</v>
          </cell>
        </row>
        <row r="964">
          <cell r="A964">
            <v>2123</v>
          </cell>
          <cell r="B964" t="str">
            <v>OŠ Slano</v>
          </cell>
        </row>
        <row r="965">
          <cell r="A965">
            <v>1783</v>
          </cell>
          <cell r="B965" t="str">
            <v>OŠ Slatine</v>
          </cell>
        </row>
        <row r="966">
          <cell r="A966">
            <v>383</v>
          </cell>
          <cell r="B966" t="str">
            <v>OŠ Slava Raškaj</v>
          </cell>
        </row>
        <row r="967">
          <cell r="A967">
            <v>719</v>
          </cell>
          <cell r="B967" t="str">
            <v>OŠ Slavka Kolara - Hercegovac</v>
          </cell>
        </row>
        <row r="968">
          <cell r="A968">
            <v>54</v>
          </cell>
          <cell r="B968" t="str">
            <v>OŠ Slavka Kolara - Kravarsko</v>
          </cell>
        </row>
        <row r="969">
          <cell r="A969">
            <v>393</v>
          </cell>
          <cell r="B969" t="str">
            <v>OŠ Slunj</v>
          </cell>
        </row>
        <row r="970">
          <cell r="A970">
            <v>1237</v>
          </cell>
          <cell r="B970" t="str">
            <v>OŠ Smiljevac</v>
          </cell>
        </row>
        <row r="971">
          <cell r="A971">
            <v>2121</v>
          </cell>
          <cell r="B971" t="str">
            <v>OŠ Smokvica</v>
          </cell>
        </row>
        <row r="972">
          <cell r="A972">
            <v>579</v>
          </cell>
          <cell r="B972" t="str">
            <v>OŠ Sokolovac</v>
          </cell>
        </row>
        <row r="973">
          <cell r="A973">
            <v>1758</v>
          </cell>
          <cell r="B973" t="str">
            <v>OŠ Spinut</v>
          </cell>
        </row>
        <row r="974">
          <cell r="A974">
            <v>1767</v>
          </cell>
          <cell r="B974" t="str">
            <v>OŠ Split 3</v>
          </cell>
        </row>
        <row r="975">
          <cell r="A975">
            <v>488</v>
          </cell>
          <cell r="B975" t="str">
            <v>OŠ Sračinec</v>
          </cell>
        </row>
        <row r="976">
          <cell r="A976">
            <v>796</v>
          </cell>
          <cell r="B976" t="str">
            <v>OŠ Srdoči</v>
          </cell>
        </row>
        <row r="977">
          <cell r="A977">
            <v>4072</v>
          </cell>
          <cell r="B977" t="str">
            <v>OŠ Središče</v>
          </cell>
        </row>
        <row r="978">
          <cell r="A978">
            <v>1777</v>
          </cell>
          <cell r="B978" t="str">
            <v>OŠ Srinjine</v>
          </cell>
        </row>
        <row r="979">
          <cell r="A979">
            <v>1224</v>
          </cell>
          <cell r="B979" t="str">
            <v>OŠ Stanovi</v>
          </cell>
        </row>
        <row r="980">
          <cell r="A980">
            <v>1654</v>
          </cell>
          <cell r="B980" t="str">
            <v>OŠ Stari Jankovci</v>
          </cell>
        </row>
        <row r="981">
          <cell r="A981">
            <v>1274</v>
          </cell>
          <cell r="B981" t="str">
            <v>OŠ Starigrad</v>
          </cell>
        </row>
        <row r="982">
          <cell r="A982">
            <v>2246</v>
          </cell>
          <cell r="B982" t="str">
            <v>OŠ Stenjevec</v>
          </cell>
        </row>
        <row r="983">
          <cell r="A983">
            <v>98</v>
          </cell>
          <cell r="B983" t="str">
            <v>OŠ Stjepan Radić - Božjakovina</v>
          </cell>
        </row>
        <row r="984">
          <cell r="A984">
            <v>1678</v>
          </cell>
          <cell r="B984" t="str">
            <v>OŠ Stjepan Radić - Imotski</v>
          </cell>
        </row>
        <row r="985">
          <cell r="A985">
            <v>1164</v>
          </cell>
          <cell r="B985" t="str">
            <v>OŠ Stjepan Radić - Oprisavci</v>
          </cell>
        </row>
        <row r="986">
          <cell r="A986">
            <v>1713</v>
          </cell>
          <cell r="B986" t="str">
            <v>OŠ Stjepan Radić - Tijarica</v>
          </cell>
        </row>
        <row r="987">
          <cell r="A987">
            <v>1648</v>
          </cell>
          <cell r="B987" t="str">
            <v>OŠ Stjepana Antolovića</v>
          </cell>
        </row>
        <row r="988">
          <cell r="A988">
            <v>3</v>
          </cell>
          <cell r="B988" t="str">
            <v>OŠ Stjepana Basaričeka</v>
          </cell>
        </row>
        <row r="989">
          <cell r="A989">
            <v>2300</v>
          </cell>
          <cell r="B989" t="str">
            <v>OŠ Stjepana Bencekovića</v>
          </cell>
        </row>
        <row r="990">
          <cell r="A990">
            <v>1658</v>
          </cell>
          <cell r="B990" t="str">
            <v>OŠ Stjepana Cvrkovića</v>
          </cell>
        </row>
        <row r="991">
          <cell r="A991">
            <v>1689</v>
          </cell>
          <cell r="B991" t="str">
            <v>OŠ Stjepana Ivičevića</v>
          </cell>
        </row>
        <row r="992">
          <cell r="A992">
            <v>252</v>
          </cell>
          <cell r="B992" t="str">
            <v>OŠ Stjepana Kefelje</v>
          </cell>
        </row>
        <row r="993">
          <cell r="A993">
            <v>1254</v>
          </cell>
          <cell r="B993" t="str">
            <v>OŠ Stjepana Radića - Bibinje</v>
          </cell>
        </row>
        <row r="994">
          <cell r="A994">
            <v>162</v>
          </cell>
          <cell r="B994" t="str">
            <v>OŠ Stjepana Radića - Brestovec Orehovički</v>
          </cell>
        </row>
        <row r="995">
          <cell r="A995">
            <v>1041</v>
          </cell>
          <cell r="B995" t="str">
            <v>OŠ Stjepana Radića - Čaglin</v>
          </cell>
        </row>
        <row r="996">
          <cell r="A996">
            <v>2071</v>
          </cell>
          <cell r="B996" t="str">
            <v>OŠ Stjepana Radića - Metković</v>
          </cell>
        </row>
        <row r="997">
          <cell r="A997">
            <v>1780</v>
          </cell>
          <cell r="B997" t="str">
            <v>OŠ Stobreč</v>
          </cell>
        </row>
        <row r="998">
          <cell r="A998">
            <v>1965</v>
          </cell>
          <cell r="B998" t="str">
            <v>OŠ Stoja</v>
          </cell>
        </row>
        <row r="999">
          <cell r="A999">
            <v>2097</v>
          </cell>
          <cell r="B999" t="str">
            <v>OŠ Ston</v>
          </cell>
        </row>
        <row r="1000">
          <cell r="A1000">
            <v>2186</v>
          </cell>
          <cell r="B1000" t="str">
            <v>OŠ Strahoninec</v>
          </cell>
        </row>
        <row r="1001">
          <cell r="A1001">
            <v>1789</v>
          </cell>
          <cell r="B1001" t="str">
            <v>OŠ Strožanac</v>
          </cell>
        </row>
        <row r="1002">
          <cell r="A1002">
            <v>3057</v>
          </cell>
          <cell r="B1002" t="str">
            <v>OŠ Stubičke Toplice</v>
          </cell>
        </row>
        <row r="1003">
          <cell r="A1003">
            <v>1826</v>
          </cell>
          <cell r="B1003" t="str">
            <v>OŠ Studenci</v>
          </cell>
        </row>
        <row r="1004">
          <cell r="A1004">
            <v>1769</v>
          </cell>
          <cell r="B1004" t="str">
            <v>OŠ Sućidar</v>
          </cell>
        </row>
        <row r="1005">
          <cell r="A1005">
            <v>998</v>
          </cell>
          <cell r="B1005" t="str">
            <v>OŠ Suhopolje</v>
          </cell>
        </row>
        <row r="1006">
          <cell r="A1006">
            <v>1255</v>
          </cell>
          <cell r="B1006" t="str">
            <v>OŠ Sukošan</v>
          </cell>
        </row>
        <row r="1007">
          <cell r="A1007">
            <v>329</v>
          </cell>
          <cell r="B1007" t="str">
            <v>OŠ Sunja</v>
          </cell>
        </row>
        <row r="1008">
          <cell r="A1008">
            <v>1876</v>
          </cell>
          <cell r="B1008" t="str">
            <v>OŠ Supetar</v>
          </cell>
        </row>
        <row r="1009">
          <cell r="A1009">
            <v>1304</v>
          </cell>
          <cell r="B1009" t="str">
            <v>OŠ Sv. Filip i Jakov</v>
          </cell>
        </row>
        <row r="1010">
          <cell r="A1010">
            <v>2298</v>
          </cell>
          <cell r="B1010" t="str">
            <v>OŠ Sveta Klara</v>
          </cell>
        </row>
        <row r="1011">
          <cell r="A1011">
            <v>2187</v>
          </cell>
          <cell r="B1011" t="str">
            <v>OŠ Sveta Marija</v>
          </cell>
        </row>
        <row r="1012">
          <cell r="A1012">
            <v>105</v>
          </cell>
          <cell r="B1012" t="str">
            <v>OŠ Sveta Nedelja</v>
          </cell>
        </row>
        <row r="1013">
          <cell r="A1013">
            <v>1362</v>
          </cell>
          <cell r="B1013" t="str">
            <v>OŠ Svete Ane u Osijeku</v>
          </cell>
        </row>
        <row r="1014">
          <cell r="A1014">
            <v>504</v>
          </cell>
          <cell r="B1014" t="str">
            <v>OŠ Sveti Đurđ</v>
          </cell>
        </row>
        <row r="1015">
          <cell r="A1015">
            <v>212</v>
          </cell>
          <cell r="B1015" t="str">
            <v>OŠ Sveti Križ Začretje</v>
          </cell>
        </row>
        <row r="1016">
          <cell r="A1016">
            <v>2174</v>
          </cell>
          <cell r="B1016" t="str">
            <v>OŠ Sveti Martin na Muri</v>
          </cell>
        </row>
        <row r="1017">
          <cell r="A1017">
            <v>829</v>
          </cell>
          <cell r="B1017" t="str">
            <v>OŠ Sveti Matej</v>
          </cell>
        </row>
        <row r="1018">
          <cell r="A1018">
            <v>584</v>
          </cell>
          <cell r="B1018" t="str">
            <v>OŠ Sveti Petar Orehovec</v>
          </cell>
        </row>
        <row r="1019">
          <cell r="A1019">
            <v>2021</v>
          </cell>
          <cell r="B1019" t="str">
            <v xml:space="preserve">OŠ Svetvinčenat </v>
          </cell>
        </row>
        <row r="1020">
          <cell r="A1020">
            <v>508</v>
          </cell>
          <cell r="B1020" t="str">
            <v>OŠ Svibovec</v>
          </cell>
        </row>
        <row r="1021">
          <cell r="A1021">
            <v>61</v>
          </cell>
          <cell r="B1021" t="str">
            <v>OŠ Ščitarjevo</v>
          </cell>
        </row>
        <row r="1022">
          <cell r="A1022">
            <v>1322</v>
          </cell>
          <cell r="B1022" t="str">
            <v>OŠ Šećerana</v>
          </cell>
        </row>
        <row r="1023">
          <cell r="A1023">
            <v>484</v>
          </cell>
          <cell r="B1023" t="str">
            <v>OŠ Šemovec</v>
          </cell>
        </row>
        <row r="1024">
          <cell r="A1024">
            <v>2195</v>
          </cell>
          <cell r="B1024" t="str">
            <v>OŠ Šestine</v>
          </cell>
        </row>
        <row r="1025">
          <cell r="A1025">
            <v>1961</v>
          </cell>
          <cell r="B1025" t="str">
            <v>OŠ Šijana - Pula</v>
          </cell>
        </row>
        <row r="1026">
          <cell r="A1026">
            <v>1236</v>
          </cell>
          <cell r="B1026" t="str">
            <v>OŠ Šime Budinića - Zadar</v>
          </cell>
        </row>
        <row r="1027">
          <cell r="A1027">
            <v>1233</v>
          </cell>
          <cell r="B1027" t="str">
            <v>OŠ Šimuna Kožičića Benje</v>
          </cell>
        </row>
        <row r="1028">
          <cell r="A1028">
            <v>790</v>
          </cell>
          <cell r="B1028" t="str">
            <v>OŠ Škurinje - Rijeka</v>
          </cell>
        </row>
        <row r="1029">
          <cell r="A1029">
            <v>2908</v>
          </cell>
          <cell r="B1029" t="str">
            <v>OŠ Špansko Oranice</v>
          </cell>
        </row>
        <row r="1030">
          <cell r="A1030">
            <v>711</v>
          </cell>
          <cell r="B1030" t="str">
            <v>OŠ Štefanje</v>
          </cell>
        </row>
        <row r="1031">
          <cell r="A1031">
            <v>2177</v>
          </cell>
          <cell r="B1031" t="str">
            <v>OŠ Štrigova</v>
          </cell>
        </row>
        <row r="1032">
          <cell r="A1032">
            <v>352</v>
          </cell>
          <cell r="B1032" t="str">
            <v>OŠ Švarča</v>
          </cell>
        </row>
        <row r="1033">
          <cell r="A1033">
            <v>1958</v>
          </cell>
          <cell r="B1033" t="str">
            <v xml:space="preserve">OŠ Tar - Vabriga </v>
          </cell>
        </row>
        <row r="1034">
          <cell r="A1034">
            <v>1376</v>
          </cell>
          <cell r="B1034" t="str">
            <v>OŠ Tenja</v>
          </cell>
        </row>
        <row r="1035">
          <cell r="A1035">
            <v>1811</v>
          </cell>
          <cell r="B1035" t="str">
            <v>OŠ Tin Ujević - Krivodol</v>
          </cell>
        </row>
        <row r="1036">
          <cell r="A1036">
            <v>1375</v>
          </cell>
          <cell r="B1036" t="str">
            <v>OŠ Tin Ujević - Osijek</v>
          </cell>
        </row>
        <row r="1037">
          <cell r="A1037">
            <v>1546</v>
          </cell>
          <cell r="B1037" t="str">
            <v>OŠ Tina Ujevića - Šibenik</v>
          </cell>
        </row>
        <row r="1038">
          <cell r="A1038">
            <v>2276</v>
          </cell>
          <cell r="B1038" t="str">
            <v>OŠ Tina Ujevića - Zagreb</v>
          </cell>
        </row>
        <row r="1039">
          <cell r="A1039">
            <v>2252</v>
          </cell>
          <cell r="B1039" t="str">
            <v>OŠ Tituša Brezovačkog</v>
          </cell>
        </row>
        <row r="1040">
          <cell r="A1040">
            <v>2152</v>
          </cell>
          <cell r="B1040" t="str">
            <v>OŠ Tomaša Goričanca - Mala Subotica</v>
          </cell>
        </row>
        <row r="1041">
          <cell r="A1041">
            <v>1971</v>
          </cell>
          <cell r="B1041" t="str">
            <v>OŠ Tone Peruška - Pula</v>
          </cell>
        </row>
        <row r="1042">
          <cell r="A1042">
            <v>2888</v>
          </cell>
          <cell r="B1042" t="str">
            <v>OŠ Tordinci</v>
          </cell>
        </row>
        <row r="1043">
          <cell r="A1043">
            <v>1886</v>
          </cell>
          <cell r="B1043" t="str">
            <v>OŠ Trilj</v>
          </cell>
        </row>
        <row r="1044">
          <cell r="A1044">
            <v>483</v>
          </cell>
          <cell r="B1044" t="str">
            <v>OŠ Trnovec</v>
          </cell>
        </row>
        <row r="1045">
          <cell r="A1045">
            <v>728</v>
          </cell>
          <cell r="B1045" t="str">
            <v>OŠ Trnovitica</v>
          </cell>
        </row>
        <row r="1046">
          <cell r="A1046">
            <v>663</v>
          </cell>
          <cell r="B1046" t="str">
            <v>OŠ Trnovitički Popovac</v>
          </cell>
        </row>
        <row r="1047">
          <cell r="A1047">
            <v>2297</v>
          </cell>
          <cell r="B1047" t="str">
            <v>OŠ Trnsko</v>
          </cell>
        </row>
        <row r="1048">
          <cell r="A1048">
            <v>2281</v>
          </cell>
          <cell r="B1048" t="str">
            <v>OŠ Trnjanska</v>
          </cell>
        </row>
        <row r="1049">
          <cell r="A1049">
            <v>2128</v>
          </cell>
          <cell r="B1049" t="str">
            <v>OŠ Trpanj</v>
          </cell>
        </row>
        <row r="1050">
          <cell r="A1050">
            <v>1665</v>
          </cell>
          <cell r="B1050" t="str">
            <v>OŠ Trpinja</v>
          </cell>
        </row>
        <row r="1051">
          <cell r="A1051">
            <v>791</v>
          </cell>
          <cell r="B1051" t="str">
            <v>OŠ Trsat</v>
          </cell>
        </row>
        <row r="1052">
          <cell r="A1052">
            <v>1763</v>
          </cell>
          <cell r="B1052" t="str">
            <v>OŠ Trstenik</v>
          </cell>
        </row>
        <row r="1053">
          <cell r="A1053">
            <v>1690</v>
          </cell>
          <cell r="B1053" t="str">
            <v>OŠ Tučepi</v>
          </cell>
        </row>
        <row r="1054">
          <cell r="A1054">
            <v>358</v>
          </cell>
          <cell r="B1054" t="str">
            <v>OŠ Turanj</v>
          </cell>
        </row>
        <row r="1055">
          <cell r="A1055">
            <v>792</v>
          </cell>
          <cell r="B1055" t="str">
            <v>OŠ Turnić</v>
          </cell>
        </row>
        <row r="1056">
          <cell r="A1056">
            <v>516</v>
          </cell>
          <cell r="B1056" t="str">
            <v>OŠ Tužno</v>
          </cell>
        </row>
        <row r="1057">
          <cell r="A1057">
            <v>704</v>
          </cell>
          <cell r="B1057" t="str">
            <v>OŠ u Đulovcu</v>
          </cell>
        </row>
        <row r="1058">
          <cell r="A1058">
            <v>1288</v>
          </cell>
          <cell r="B1058" t="str">
            <v>OŠ Valentin Klarin - Preko</v>
          </cell>
        </row>
        <row r="1059">
          <cell r="A1059">
            <v>1928</v>
          </cell>
          <cell r="B1059" t="str">
            <v>OŠ Vazmoslav Gržalja</v>
          </cell>
        </row>
        <row r="1060">
          <cell r="A1060">
            <v>2302</v>
          </cell>
          <cell r="B1060" t="str">
            <v>OŠ Većeslava Holjevca</v>
          </cell>
        </row>
        <row r="1061">
          <cell r="A1061">
            <v>2120</v>
          </cell>
          <cell r="B1061" t="str">
            <v>OŠ Vela Luka</v>
          </cell>
        </row>
        <row r="1062">
          <cell r="A1062">
            <v>1978</v>
          </cell>
          <cell r="B1062" t="str">
            <v>OŠ Veli Vrh - Pula</v>
          </cell>
        </row>
        <row r="1063">
          <cell r="A1063">
            <v>52</v>
          </cell>
          <cell r="B1063" t="str">
            <v>OŠ Velika Mlaka</v>
          </cell>
        </row>
        <row r="1064">
          <cell r="A1064">
            <v>685</v>
          </cell>
          <cell r="B1064" t="str">
            <v>OŠ Velika Pisanica</v>
          </cell>
        </row>
        <row r="1065">
          <cell r="A1065">
            <v>505</v>
          </cell>
          <cell r="B1065" t="str">
            <v>OŠ Veliki Bukovec</v>
          </cell>
        </row>
        <row r="1066">
          <cell r="A1066">
            <v>217</v>
          </cell>
          <cell r="B1066" t="str">
            <v>OŠ Veliko Trgovišće</v>
          </cell>
        </row>
        <row r="1067">
          <cell r="A1067">
            <v>674</v>
          </cell>
          <cell r="B1067" t="str">
            <v>OŠ Veliko Trojstvo</v>
          </cell>
        </row>
        <row r="1068">
          <cell r="A1068">
            <v>1977</v>
          </cell>
          <cell r="B1068" t="str">
            <v>OŠ Veruda - Pula</v>
          </cell>
        </row>
        <row r="1069">
          <cell r="A1069">
            <v>793</v>
          </cell>
          <cell r="B1069" t="str">
            <v>OŠ Vežica</v>
          </cell>
        </row>
        <row r="1070">
          <cell r="A1070">
            <v>1549</v>
          </cell>
          <cell r="B1070" t="str">
            <v>OŠ Vidici</v>
          </cell>
        </row>
        <row r="1071">
          <cell r="A1071">
            <v>1973</v>
          </cell>
          <cell r="B1071" t="str">
            <v>OŠ Vidikovac</v>
          </cell>
        </row>
        <row r="1072">
          <cell r="A1072">
            <v>476</v>
          </cell>
          <cell r="B1072" t="str">
            <v>OŠ Vidovec</v>
          </cell>
        </row>
        <row r="1073">
          <cell r="A1073">
            <v>1369</v>
          </cell>
          <cell r="B1073" t="str">
            <v>OŠ Vijenac</v>
          </cell>
        </row>
        <row r="1074">
          <cell r="A1074">
            <v>1131</v>
          </cell>
          <cell r="B1074" t="str">
            <v>OŠ Viktor Car Emin - Donji Andrijevci</v>
          </cell>
        </row>
        <row r="1075">
          <cell r="A1075">
            <v>836</v>
          </cell>
          <cell r="B1075" t="str">
            <v>OŠ Viktora Cara Emina - Lovran</v>
          </cell>
        </row>
        <row r="1076">
          <cell r="A1076">
            <v>179</v>
          </cell>
          <cell r="B1076" t="str">
            <v>OŠ Viktora Kovačića</v>
          </cell>
        </row>
        <row r="1077">
          <cell r="A1077">
            <v>282</v>
          </cell>
          <cell r="B1077" t="str">
            <v>OŠ Viktorovac</v>
          </cell>
        </row>
        <row r="1078">
          <cell r="A1078">
            <v>1052</v>
          </cell>
          <cell r="B1078" t="str">
            <v>OŠ Vilima Korajca</v>
          </cell>
        </row>
        <row r="1079">
          <cell r="A1079">
            <v>485</v>
          </cell>
          <cell r="B1079" t="str">
            <v>OŠ Vinica</v>
          </cell>
        </row>
        <row r="1080">
          <cell r="A1080">
            <v>1720</v>
          </cell>
          <cell r="B1080" t="str">
            <v>OŠ Vis</v>
          </cell>
        </row>
        <row r="1081">
          <cell r="A1081">
            <v>1778</v>
          </cell>
          <cell r="B1081" t="str">
            <v>OŠ Visoka - Split</v>
          </cell>
        </row>
        <row r="1082">
          <cell r="A1082">
            <v>515</v>
          </cell>
          <cell r="B1082" t="str">
            <v>OŠ Visoko - Visoko</v>
          </cell>
        </row>
        <row r="1083">
          <cell r="A1083">
            <v>1381</v>
          </cell>
          <cell r="B1083" t="str">
            <v>OŠ Višnjevac</v>
          </cell>
        </row>
        <row r="1084">
          <cell r="A1084">
            <v>2014</v>
          </cell>
          <cell r="B1084" t="str">
            <v>OŠ Vitomir Širola - Pajo</v>
          </cell>
        </row>
        <row r="1085">
          <cell r="A1085">
            <v>1136</v>
          </cell>
          <cell r="B1085" t="str">
            <v>OŠ Vjekoslav Klaić</v>
          </cell>
        </row>
        <row r="1086">
          <cell r="A1086">
            <v>1566</v>
          </cell>
          <cell r="B1086" t="str">
            <v>OŠ Vjekoslava Kaleba</v>
          </cell>
        </row>
        <row r="1087">
          <cell r="A1087">
            <v>1748</v>
          </cell>
          <cell r="B1087" t="str">
            <v>OŠ Vjekoslava Paraća</v>
          </cell>
        </row>
        <row r="1088">
          <cell r="A1088">
            <v>2218</v>
          </cell>
          <cell r="B1088" t="str">
            <v>OŠ Vjenceslava Novaka</v>
          </cell>
        </row>
        <row r="1089">
          <cell r="A1089">
            <v>4056</v>
          </cell>
          <cell r="B1089" t="str">
            <v>OŠ Vladimir Deščak</v>
          </cell>
        </row>
        <row r="1090">
          <cell r="A1090">
            <v>780</v>
          </cell>
          <cell r="B1090" t="str">
            <v>OŠ Vladimir Gortan - Rijeka</v>
          </cell>
        </row>
        <row r="1091">
          <cell r="A1091">
            <v>1195</v>
          </cell>
          <cell r="B1091" t="str">
            <v>OŠ Vladimir Nazor - Adžamovci</v>
          </cell>
        </row>
        <row r="1092">
          <cell r="A1092">
            <v>164</v>
          </cell>
          <cell r="B1092" t="str">
            <v>OŠ Vladimir Nazor - Budinščina</v>
          </cell>
        </row>
        <row r="1093">
          <cell r="A1093">
            <v>1445</v>
          </cell>
          <cell r="B1093" t="str">
            <v>OŠ Vladimir Nazor - Čepin</v>
          </cell>
        </row>
        <row r="1094">
          <cell r="A1094">
            <v>340</v>
          </cell>
          <cell r="B1094" t="str">
            <v>OŠ Vladimir Nazor - Duga Resa</v>
          </cell>
        </row>
        <row r="1095">
          <cell r="A1095">
            <v>1339</v>
          </cell>
          <cell r="B1095" t="str">
            <v>OŠ Vladimir Nazor - Đakovo</v>
          </cell>
        </row>
        <row r="1096">
          <cell r="A1096">
            <v>1647</v>
          </cell>
          <cell r="B1096" t="str">
            <v>OŠ Vladimir Nazor - Komletinci</v>
          </cell>
        </row>
        <row r="1097">
          <cell r="A1097">
            <v>546</v>
          </cell>
          <cell r="B1097" t="str">
            <v>OŠ Vladimir Nazor - Križevci</v>
          </cell>
        </row>
        <row r="1098">
          <cell r="A1098">
            <v>1297</v>
          </cell>
          <cell r="B1098" t="str">
            <v>OŠ Vladimir Nazor - Neviđane</v>
          </cell>
        </row>
        <row r="1099">
          <cell r="A1099">
            <v>113</v>
          </cell>
          <cell r="B1099" t="str">
            <v>OŠ Vladimir Nazor - Pisarovina</v>
          </cell>
        </row>
        <row r="1100">
          <cell r="A1100">
            <v>2078</v>
          </cell>
          <cell r="B1100" t="str">
            <v>OŠ Vladimir Nazor - Ploče</v>
          </cell>
        </row>
        <row r="1101">
          <cell r="A1101">
            <v>1110</v>
          </cell>
          <cell r="B1101" t="str">
            <v>OŠ Vladimir Nazor - Slavonski Brod</v>
          </cell>
        </row>
        <row r="1102">
          <cell r="A1102">
            <v>481</v>
          </cell>
          <cell r="B1102" t="str">
            <v>OŠ Vladimir Nazor - Sveti Ilija</v>
          </cell>
        </row>
        <row r="1103">
          <cell r="A1103">
            <v>334</v>
          </cell>
          <cell r="B1103" t="str">
            <v>OŠ Vladimir Nazor - Topusko</v>
          </cell>
        </row>
        <row r="1104">
          <cell r="A1104">
            <v>1082</v>
          </cell>
          <cell r="B1104" t="str">
            <v>OŠ Vladimir Nazor - Trenkovo</v>
          </cell>
        </row>
        <row r="1105">
          <cell r="A1105">
            <v>961</v>
          </cell>
          <cell r="B1105" t="str">
            <v>OŠ Vladimir Nazor - Virovitica</v>
          </cell>
        </row>
        <row r="1106">
          <cell r="A1106">
            <v>1365</v>
          </cell>
          <cell r="B1106" t="str">
            <v>OŠ Vladimira Becića - Osijek</v>
          </cell>
        </row>
        <row r="1107">
          <cell r="A1107">
            <v>2043</v>
          </cell>
          <cell r="B1107" t="str">
            <v>OŠ Vladimira Gortana - Žminj</v>
          </cell>
        </row>
        <row r="1108">
          <cell r="A1108">
            <v>730</v>
          </cell>
          <cell r="B1108" t="str">
            <v>OŠ Vladimira Nazora - Crikvenica</v>
          </cell>
        </row>
        <row r="1109">
          <cell r="A1109">
            <v>638</v>
          </cell>
          <cell r="B1109" t="str">
            <v>OŠ Vladimira Nazora - Daruvar</v>
          </cell>
        </row>
        <row r="1110">
          <cell r="A1110">
            <v>1395</v>
          </cell>
          <cell r="B1110" t="str">
            <v>OŠ Vladimira Nazora - Feričanci</v>
          </cell>
        </row>
        <row r="1111">
          <cell r="A1111">
            <v>2006</v>
          </cell>
          <cell r="B1111" t="str">
            <v>OŠ Vladimira Nazora - Krnica</v>
          </cell>
        </row>
        <row r="1112">
          <cell r="A1112">
            <v>990</v>
          </cell>
          <cell r="B1112" t="str">
            <v>OŠ Vladimira Nazora - Nova Bukovica</v>
          </cell>
        </row>
        <row r="1113">
          <cell r="A1113">
            <v>1942</v>
          </cell>
          <cell r="B1113" t="str">
            <v>OŠ Vladimira Nazora - Pazin</v>
          </cell>
        </row>
        <row r="1114">
          <cell r="A1114">
            <v>1794</v>
          </cell>
          <cell r="B1114" t="str">
            <v>OŠ Vladimira Nazora - Postira</v>
          </cell>
        </row>
        <row r="1115">
          <cell r="A1115">
            <v>1998</v>
          </cell>
          <cell r="B1115" t="str">
            <v>OŠ Vladimira Nazora - Potpićan</v>
          </cell>
        </row>
        <row r="1116">
          <cell r="A1116">
            <v>2137</v>
          </cell>
          <cell r="B1116" t="str">
            <v>OŠ Vladimira Nazora - Pribislavec</v>
          </cell>
        </row>
        <row r="1117">
          <cell r="A1117">
            <v>1985</v>
          </cell>
          <cell r="B1117" t="str">
            <v>OŠ Vladimira Nazora - Rovinj</v>
          </cell>
        </row>
        <row r="1118">
          <cell r="A1118">
            <v>1260</v>
          </cell>
          <cell r="B1118" t="str">
            <v>OŠ Vladimira Nazora - Škabrnje</v>
          </cell>
        </row>
        <row r="1119">
          <cell r="A1119">
            <v>1579</v>
          </cell>
          <cell r="B1119" t="str">
            <v>OŠ Vladimira Nazora - Vinkovci</v>
          </cell>
        </row>
        <row r="1120">
          <cell r="A1120">
            <v>2041</v>
          </cell>
          <cell r="B1120" t="str">
            <v>OŠ Vladimira Nazora - Vrsar</v>
          </cell>
        </row>
        <row r="1121">
          <cell r="A1121">
            <v>2220</v>
          </cell>
          <cell r="B1121" t="str">
            <v>OŠ Vladimira Nazora - Zagreb</v>
          </cell>
        </row>
        <row r="1122">
          <cell r="A1122">
            <v>249</v>
          </cell>
          <cell r="B1122" t="str">
            <v>OŠ Vladimira Vidrića</v>
          </cell>
        </row>
        <row r="1123">
          <cell r="A1123">
            <v>995</v>
          </cell>
          <cell r="B1123" t="str">
            <v>OŠ Voćin</v>
          </cell>
        </row>
        <row r="1124">
          <cell r="A1124">
            <v>1571</v>
          </cell>
          <cell r="B1124" t="str">
            <v>OŠ Vodice</v>
          </cell>
        </row>
        <row r="1125">
          <cell r="A1125">
            <v>2036</v>
          </cell>
          <cell r="B1125" t="str">
            <v xml:space="preserve">OŠ Vodnjan </v>
          </cell>
        </row>
        <row r="1126">
          <cell r="A1126">
            <v>1659</v>
          </cell>
          <cell r="B1126" t="str">
            <v>OŠ Vođinci</v>
          </cell>
        </row>
        <row r="1127">
          <cell r="A1127">
            <v>396</v>
          </cell>
          <cell r="B1127" t="str">
            <v>OŠ Vojnić</v>
          </cell>
        </row>
        <row r="1128">
          <cell r="A1128">
            <v>2267</v>
          </cell>
          <cell r="B1128" t="str">
            <v>OŠ Voltino</v>
          </cell>
        </row>
        <row r="1129">
          <cell r="A1129">
            <v>1245</v>
          </cell>
          <cell r="B1129" t="str">
            <v>OŠ Voštarnica - Zadar</v>
          </cell>
        </row>
        <row r="1130">
          <cell r="A1130">
            <v>2271</v>
          </cell>
          <cell r="B1130" t="str">
            <v>OŠ Vrbani</v>
          </cell>
        </row>
        <row r="1131">
          <cell r="A1131">
            <v>1721</v>
          </cell>
          <cell r="B1131" t="str">
            <v>OŠ Vrgorac</v>
          </cell>
        </row>
        <row r="1132">
          <cell r="A1132">
            <v>1551</v>
          </cell>
          <cell r="B1132" t="str">
            <v>OŠ Vrpolje</v>
          </cell>
        </row>
        <row r="1133">
          <cell r="A1133">
            <v>2305</v>
          </cell>
          <cell r="B1133" t="str">
            <v>OŠ Vugrovec - Kašina</v>
          </cell>
        </row>
        <row r="1134">
          <cell r="A1134">
            <v>2245</v>
          </cell>
          <cell r="B1134" t="str">
            <v>OŠ Vukomerec</v>
          </cell>
        </row>
        <row r="1135">
          <cell r="A1135">
            <v>41</v>
          </cell>
          <cell r="B1135" t="str">
            <v>OŠ Vukovina</v>
          </cell>
        </row>
        <row r="1136">
          <cell r="A1136">
            <v>1246</v>
          </cell>
          <cell r="B1136" t="str">
            <v>OŠ Zadarski otoci - Zadar</v>
          </cell>
        </row>
        <row r="1137">
          <cell r="A1137">
            <v>1907</v>
          </cell>
          <cell r="B1137" t="str">
            <v>OŠ Zagvozd</v>
          </cell>
        </row>
        <row r="1138">
          <cell r="A1138">
            <v>776</v>
          </cell>
          <cell r="B1138" t="str">
            <v>OŠ Zamet</v>
          </cell>
        </row>
        <row r="1139">
          <cell r="A1139">
            <v>2296</v>
          </cell>
          <cell r="B1139" t="str">
            <v>OŠ Zapruđe</v>
          </cell>
        </row>
        <row r="1140">
          <cell r="A1140">
            <v>1055</v>
          </cell>
          <cell r="B1140" t="str">
            <v>OŠ Zdenka Turkovića</v>
          </cell>
        </row>
        <row r="1141">
          <cell r="A1141">
            <v>1257</v>
          </cell>
          <cell r="B1141" t="str">
            <v>OŠ Zemunik</v>
          </cell>
        </row>
        <row r="1142">
          <cell r="A1142">
            <v>153</v>
          </cell>
          <cell r="B1142" t="str">
            <v>OŠ Zlatar Bistrica</v>
          </cell>
        </row>
        <row r="1143">
          <cell r="A1143">
            <v>1422</v>
          </cell>
          <cell r="B1143" t="str">
            <v>OŠ Zmajevac</v>
          </cell>
        </row>
        <row r="1144">
          <cell r="A1144">
            <v>1913</v>
          </cell>
          <cell r="B1144" t="str">
            <v>OŠ Zmijavci</v>
          </cell>
        </row>
        <row r="1145">
          <cell r="A1145">
            <v>4064</v>
          </cell>
          <cell r="B1145" t="str">
            <v>OŠ Zorke Sever</v>
          </cell>
        </row>
        <row r="1146">
          <cell r="A1146">
            <v>890</v>
          </cell>
          <cell r="B1146" t="str">
            <v>OŠ Zrinskih i Frankopana</v>
          </cell>
        </row>
        <row r="1147">
          <cell r="A1147">
            <v>1632</v>
          </cell>
          <cell r="B1147" t="str">
            <v>OŠ Zrinskih Nuštar</v>
          </cell>
        </row>
        <row r="1148">
          <cell r="A1148">
            <v>255</v>
          </cell>
          <cell r="B1148" t="str">
            <v>OŠ Zvonimira Franka</v>
          </cell>
        </row>
        <row r="1149">
          <cell r="A1149">
            <v>734</v>
          </cell>
          <cell r="B1149" t="str">
            <v>OŠ Zvonka Cara</v>
          </cell>
        </row>
        <row r="1150">
          <cell r="A1150">
            <v>436</v>
          </cell>
          <cell r="B1150" t="str">
            <v>OŠ Žakanje</v>
          </cell>
        </row>
        <row r="1151">
          <cell r="A1151">
            <v>2239</v>
          </cell>
          <cell r="B1151" t="str">
            <v>OŠ Žitnjak</v>
          </cell>
        </row>
        <row r="1152">
          <cell r="A1152">
            <v>4057</v>
          </cell>
          <cell r="B1152" t="str">
            <v>OŠ Žnjan-Pazdigrad</v>
          </cell>
        </row>
        <row r="1153">
          <cell r="A1153">
            <v>1774</v>
          </cell>
          <cell r="B1153" t="str">
            <v>OŠ Žrnovnica</v>
          </cell>
        </row>
        <row r="1154">
          <cell r="A1154">
            <v>2129</v>
          </cell>
          <cell r="B1154" t="str">
            <v>OŠ Župa Dubrovačka</v>
          </cell>
        </row>
        <row r="1155">
          <cell r="A1155">
            <v>2210</v>
          </cell>
          <cell r="B1155" t="str">
            <v>OŠ Žuti brijeg</v>
          </cell>
        </row>
        <row r="1156">
          <cell r="A1156">
            <v>2653</v>
          </cell>
          <cell r="B1156" t="str">
            <v>Pazinski kolegij - Klasična gimnazija Pazin s pravom javnosti</v>
          </cell>
        </row>
        <row r="1157">
          <cell r="A1157">
            <v>4035</v>
          </cell>
          <cell r="B1157" t="str">
            <v>Policijska akademija</v>
          </cell>
        </row>
        <row r="1158">
          <cell r="A1158">
            <v>2325</v>
          </cell>
          <cell r="B1158" t="str">
            <v>Poliklinika za rehabilitaciju slušanja i govora SUVAG</v>
          </cell>
        </row>
        <row r="1159">
          <cell r="A1159">
            <v>2551</v>
          </cell>
          <cell r="B1159" t="str">
            <v>Poljoprivredna i veterinarska škola - Osijek</v>
          </cell>
        </row>
        <row r="1160">
          <cell r="A1160">
            <v>2732</v>
          </cell>
          <cell r="B1160" t="str">
            <v>Poljoprivredna škola - Zagreb</v>
          </cell>
        </row>
        <row r="1161">
          <cell r="A1161">
            <v>2530</v>
          </cell>
          <cell r="B1161" t="str">
            <v>Poljoprivredna, prehrambena i veterinarska škola Stanka Ožanića</v>
          </cell>
        </row>
        <row r="1162">
          <cell r="A1162">
            <v>2587</v>
          </cell>
          <cell r="B1162" t="str">
            <v>Poljoprivredno šumarska škola - Vinkovci</v>
          </cell>
        </row>
        <row r="1163">
          <cell r="A1163">
            <v>2498</v>
          </cell>
          <cell r="B1163" t="str">
            <v>Poljoprivredno-prehrambena škola - Požega</v>
          </cell>
        </row>
        <row r="1164">
          <cell r="A1164">
            <v>2478</v>
          </cell>
          <cell r="B1164" t="str">
            <v>Pomorska škola - Bakar</v>
          </cell>
        </row>
        <row r="1165">
          <cell r="A1165">
            <v>2632</v>
          </cell>
          <cell r="B1165" t="str">
            <v>Pomorska škola - Split</v>
          </cell>
        </row>
        <row r="1166">
          <cell r="A1166">
            <v>2524</v>
          </cell>
          <cell r="B1166" t="str">
            <v>Pomorska škola - Zadar</v>
          </cell>
        </row>
        <row r="1167">
          <cell r="A1167">
            <v>2679</v>
          </cell>
          <cell r="B1167" t="str">
            <v>Pomorsko-tehnička škola - Dubrovnik</v>
          </cell>
        </row>
        <row r="1168">
          <cell r="A1168">
            <v>2730</v>
          </cell>
          <cell r="B1168" t="str">
            <v>Poštanska i telekomunikacijska škola - Zagreb</v>
          </cell>
        </row>
        <row r="1169">
          <cell r="A1169">
            <v>2733</v>
          </cell>
          <cell r="B1169" t="str">
            <v>Prehrambeno - tehnološka škola - Zagreb</v>
          </cell>
        </row>
        <row r="1170">
          <cell r="A1170">
            <v>2458</v>
          </cell>
          <cell r="B1170" t="str">
            <v>Prirodoslovna i grafička škola - Rijeka</v>
          </cell>
        </row>
        <row r="1171">
          <cell r="A1171">
            <v>2391</v>
          </cell>
          <cell r="B1171" t="str">
            <v>Prirodoslovna škola - Karlovac</v>
          </cell>
        </row>
        <row r="1172">
          <cell r="A1172">
            <v>2728</v>
          </cell>
          <cell r="B1172" t="str">
            <v>Prirodoslovna škola Vladimira Preloga</v>
          </cell>
        </row>
        <row r="1173">
          <cell r="A1173">
            <v>2529</v>
          </cell>
          <cell r="B1173" t="str">
            <v>Prirodoslovno - grafička škola - Zadar</v>
          </cell>
        </row>
        <row r="1174">
          <cell r="A1174">
            <v>2615</v>
          </cell>
          <cell r="B1174" t="str">
            <v>Prirodoslovna škola Split</v>
          </cell>
        </row>
        <row r="1175">
          <cell r="A1175">
            <v>2840</v>
          </cell>
          <cell r="B1175" t="str">
            <v>Privatna ekonomsko-poslovna škola s pravom javnosti - Varaždin</v>
          </cell>
        </row>
        <row r="1176">
          <cell r="A1176">
            <v>2787</v>
          </cell>
          <cell r="B1176" t="str">
            <v>Privatna gimnazija Dr. Časl, s pravom javnosti</v>
          </cell>
        </row>
        <row r="1177">
          <cell r="A1177">
            <v>2777</v>
          </cell>
          <cell r="B1177" t="str">
            <v>Privatna gimnazija i ekonomska škola Katarina Zrinski</v>
          </cell>
        </row>
        <row r="1178">
          <cell r="A1178">
            <v>2790</v>
          </cell>
          <cell r="B1178" t="str">
            <v>Privatna gimnazija i ekonomsko-informatička škola Futura s pravom javnosti</v>
          </cell>
        </row>
        <row r="1179">
          <cell r="A1179">
            <v>2788</v>
          </cell>
          <cell r="B1179" t="str">
            <v>Privatna gimnazija i strukovna škola Svijet s pravom javnosti</v>
          </cell>
        </row>
        <row r="1180">
          <cell r="A1180">
            <v>2844</v>
          </cell>
          <cell r="B1180" t="str">
            <v>Privatna gimnazija i turističko-ugostiteljska škola Jure Kuprešak  - Zagreb</v>
          </cell>
        </row>
        <row r="1181">
          <cell r="A1181">
            <v>2669</v>
          </cell>
          <cell r="B1181" t="str">
            <v>Privatna gimnazija Juraj Dobrila, s pravom javnosti</v>
          </cell>
        </row>
        <row r="1182">
          <cell r="A1182">
            <v>4059</v>
          </cell>
          <cell r="B1182" t="str">
            <v>Privatna gimnazija NOVA s pravom javnosti</v>
          </cell>
        </row>
        <row r="1183">
          <cell r="A1183">
            <v>2640</v>
          </cell>
          <cell r="B1183" t="str">
            <v>Privatna jezična gimnazija Pitagora - srednja škola s pravom javnosti</v>
          </cell>
        </row>
        <row r="1184">
          <cell r="A1184">
            <v>2916</v>
          </cell>
          <cell r="B1184" t="str">
            <v xml:space="preserve">Privatna jezično-informatička gimnazija Leonardo da Vinci </v>
          </cell>
        </row>
        <row r="1185">
          <cell r="A1185">
            <v>2774</v>
          </cell>
          <cell r="B1185" t="str">
            <v>Privatna klasična gimnazija s pravom javnosti - Zagreb</v>
          </cell>
        </row>
        <row r="1186">
          <cell r="A1186">
            <v>2941</v>
          </cell>
          <cell r="B1186" t="str">
            <v>Privatna osnovna glazbena škola Bonar</v>
          </cell>
        </row>
        <row r="1187">
          <cell r="A1187">
            <v>1784</v>
          </cell>
          <cell r="B1187" t="str">
            <v>Privatna osnovna glazbena škola Boris Papandopulo</v>
          </cell>
        </row>
        <row r="1188">
          <cell r="A1188">
            <v>1253</v>
          </cell>
          <cell r="B1188" t="str">
            <v>Privatna osnovna škola Nova</v>
          </cell>
        </row>
        <row r="1189">
          <cell r="A1189">
            <v>4002</v>
          </cell>
          <cell r="B1189" t="str">
            <v>Privatna sportska i jezična gimnazija Franjo Bučar</v>
          </cell>
        </row>
        <row r="1190">
          <cell r="A1190">
            <v>4037</v>
          </cell>
          <cell r="B1190" t="str">
            <v>Privatna srednja ekonomska škola "Knez Malduh" Split</v>
          </cell>
        </row>
        <row r="1191">
          <cell r="A1191">
            <v>2784</v>
          </cell>
          <cell r="B1191" t="str">
            <v>Privatna srednja ekonomska škola INOVA s pravom javnosti</v>
          </cell>
        </row>
        <row r="1192">
          <cell r="A1192">
            <v>4031</v>
          </cell>
          <cell r="B1192" t="str">
            <v>Privatna srednja ekonomska škola Verte Nova</v>
          </cell>
        </row>
        <row r="1193">
          <cell r="A1193">
            <v>2641</v>
          </cell>
          <cell r="B1193" t="str">
            <v>Privatna srednja škola Marko Antun de Dominis, s pravom javnosti</v>
          </cell>
        </row>
        <row r="1194">
          <cell r="A1194">
            <v>2417</v>
          </cell>
          <cell r="B1194" t="str">
            <v>Privatna srednja škola Varaždin s pravom javnosti</v>
          </cell>
        </row>
        <row r="1195">
          <cell r="A1195">
            <v>2915</v>
          </cell>
          <cell r="B1195" t="str">
            <v>Privatna srednja ugostiteljska škola Wallner - Split</v>
          </cell>
        </row>
        <row r="1196">
          <cell r="A1196">
            <v>2785</v>
          </cell>
          <cell r="B1196" t="str">
            <v>Privatna umjetnička gimnazija, s pravom javnosti - Zagreb</v>
          </cell>
        </row>
        <row r="1197">
          <cell r="A1197">
            <v>2839</v>
          </cell>
          <cell r="B1197" t="str">
            <v>Privatna varaždinska gimnazija s pravom javnosti</v>
          </cell>
        </row>
        <row r="1198">
          <cell r="A1198">
            <v>2467</v>
          </cell>
          <cell r="B1198" t="str">
            <v>Prometna škola - Rijeka</v>
          </cell>
        </row>
        <row r="1199">
          <cell r="A1199">
            <v>2572</v>
          </cell>
          <cell r="B1199" t="str">
            <v>Prometno-tehnička škola - Šibenik</v>
          </cell>
        </row>
        <row r="1200">
          <cell r="A1200">
            <v>1385</v>
          </cell>
          <cell r="B1200" t="str">
            <v>Prosvjetno-kulturni centar Mađara u Republici Hrvatskoj</v>
          </cell>
        </row>
        <row r="1201">
          <cell r="A1201">
            <v>2725</v>
          </cell>
          <cell r="B1201" t="str">
            <v>Prva ekonomska škola - Zagreb</v>
          </cell>
        </row>
        <row r="1202">
          <cell r="A1202">
            <v>2406</v>
          </cell>
          <cell r="B1202" t="str">
            <v>Prva gimnazija - Varaždin</v>
          </cell>
        </row>
        <row r="1203">
          <cell r="A1203">
            <v>4009</v>
          </cell>
          <cell r="B1203" t="str">
            <v>Prva katolička osnovna škola u Gradu Zagrebu</v>
          </cell>
        </row>
        <row r="1204">
          <cell r="A1204">
            <v>368</v>
          </cell>
          <cell r="B1204" t="str">
            <v>Prva osnovna škola - Ogulin</v>
          </cell>
        </row>
        <row r="1205">
          <cell r="A1205">
            <v>4036</v>
          </cell>
          <cell r="B1205" t="str">
            <v>Prva privatna ekonomska škola Požega</v>
          </cell>
        </row>
        <row r="1206">
          <cell r="A1206">
            <v>3283</v>
          </cell>
          <cell r="B1206" t="str">
            <v>Prva privatna gimnazija - Karlovac</v>
          </cell>
        </row>
        <row r="1207">
          <cell r="A1207">
            <v>2416</v>
          </cell>
          <cell r="B1207" t="str">
            <v>Prva privatna gimnazija s pravom javnosti - Varaždin</v>
          </cell>
        </row>
        <row r="1208">
          <cell r="A1208">
            <v>2773</v>
          </cell>
          <cell r="B1208" t="str">
            <v>Prva privatna gimnazija s pravom javnosti - Zagreb</v>
          </cell>
        </row>
        <row r="1209">
          <cell r="A1209">
            <v>1982</v>
          </cell>
          <cell r="B1209" t="str">
            <v>Prva privatna osnovna škola Juraj Dobrila s pravom javnosti</v>
          </cell>
        </row>
        <row r="1210">
          <cell r="A1210">
            <v>4038</v>
          </cell>
          <cell r="B1210" t="str">
            <v>Prva privatna škola za osobne usluge Zagreb</v>
          </cell>
        </row>
        <row r="1211">
          <cell r="A1211">
            <v>2457</v>
          </cell>
          <cell r="B1211" t="str">
            <v>Prva riječka hrvatska gimnazija</v>
          </cell>
        </row>
        <row r="1212">
          <cell r="A1212">
            <v>2843</v>
          </cell>
          <cell r="B1212" t="str">
            <v>Prva Srednja informatička škola, s pravom javnosti</v>
          </cell>
        </row>
        <row r="1213">
          <cell r="A1213">
            <v>2538</v>
          </cell>
          <cell r="B1213" t="str">
            <v>Prva srednja škola - Beli Manastir</v>
          </cell>
        </row>
        <row r="1214">
          <cell r="A1214">
            <v>2460</v>
          </cell>
          <cell r="B1214" t="str">
            <v>Prva sušačka hrvatska gimnazija u Rijeci</v>
          </cell>
        </row>
        <row r="1215">
          <cell r="A1215">
            <v>4034</v>
          </cell>
          <cell r="B1215" t="str">
            <v>Pučko otvoreno učilište Zagreb</v>
          </cell>
        </row>
        <row r="1216">
          <cell r="A1216">
            <v>2471</v>
          </cell>
          <cell r="B1216" t="str">
            <v>Salezijanska klasična gimnazija - s pravom javnosti</v>
          </cell>
        </row>
        <row r="1217">
          <cell r="A1217">
            <v>4067</v>
          </cell>
          <cell r="B1217" t="str">
            <v>Salezijanska osnovna škola</v>
          </cell>
        </row>
        <row r="1218">
          <cell r="A1218">
            <v>2480</v>
          </cell>
          <cell r="B1218" t="str">
            <v>Srednja glazbena škola Mirković - s pravom javnosti</v>
          </cell>
        </row>
        <row r="1219">
          <cell r="A1219">
            <v>2428</v>
          </cell>
          <cell r="B1219" t="str">
            <v>Srednja gospodarska škola - Križevci</v>
          </cell>
        </row>
        <row r="1220">
          <cell r="A1220">
            <v>2513</v>
          </cell>
          <cell r="B1220" t="str">
            <v>Srednja medicinska škola - Slavonski Brod</v>
          </cell>
        </row>
        <row r="1221">
          <cell r="A1221">
            <v>2689</v>
          </cell>
          <cell r="B1221" t="str">
            <v xml:space="preserve">Srednja poljoprivredna i tehnička škola - Opuzen </v>
          </cell>
        </row>
        <row r="1222">
          <cell r="A1222">
            <v>2604</v>
          </cell>
          <cell r="B1222" t="str">
            <v>Srednja strukovna škola - Makarska</v>
          </cell>
        </row>
        <row r="1223">
          <cell r="A1223">
            <v>2354</v>
          </cell>
          <cell r="B1223" t="str">
            <v>Srednja strukovna škola - Samobor</v>
          </cell>
        </row>
        <row r="1224">
          <cell r="A1224">
            <v>2578</v>
          </cell>
          <cell r="B1224" t="str">
            <v>Srednja strukovna škola - Šibenik</v>
          </cell>
        </row>
        <row r="1225">
          <cell r="A1225">
            <v>2412</v>
          </cell>
          <cell r="B1225" t="str">
            <v>Srednja strukovna škola - Varaždin</v>
          </cell>
        </row>
        <row r="1226">
          <cell r="A1226">
            <v>2358</v>
          </cell>
          <cell r="B1226" t="str">
            <v>Srednja strukovna škola - Velika Gorica</v>
          </cell>
        </row>
        <row r="1227">
          <cell r="A1227">
            <v>2585</v>
          </cell>
          <cell r="B1227" t="str">
            <v>Srednja strukovna škola - Vinkovci</v>
          </cell>
        </row>
        <row r="1228">
          <cell r="A1228">
            <v>2543</v>
          </cell>
          <cell r="B1228" t="str">
            <v>Srednja strukovna škola Antuna Horvata - Đakovo</v>
          </cell>
        </row>
        <row r="1229">
          <cell r="A1229">
            <v>2606</v>
          </cell>
          <cell r="B1229" t="str">
            <v>Srednja strukovna škola bana Josipa Jelačića</v>
          </cell>
        </row>
        <row r="1230">
          <cell r="A1230">
            <v>2611</v>
          </cell>
          <cell r="B1230" t="str">
            <v>Srednja strukovna škola Blaž Jurjev Trogiranin</v>
          </cell>
        </row>
        <row r="1231">
          <cell r="A1231">
            <v>3284</v>
          </cell>
          <cell r="B1231" t="str">
            <v>Srednja strukovna škola Kotva</v>
          </cell>
        </row>
        <row r="1232">
          <cell r="A1232">
            <v>2906</v>
          </cell>
          <cell r="B1232" t="str">
            <v xml:space="preserve">Srednja strukovna škola Kralja Zvonimira </v>
          </cell>
        </row>
        <row r="1233">
          <cell r="A1233">
            <v>4006</v>
          </cell>
          <cell r="B1233" t="str">
            <v>Srednja škola Delnice</v>
          </cell>
        </row>
        <row r="1234">
          <cell r="A1234">
            <v>4018</v>
          </cell>
          <cell r="B1234" t="str">
            <v>Srednja škola Isidora Kršnjavoga Našice</v>
          </cell>
        </row>
        <row r="1235">
          <cell r="A1235">
            <v>4004</v>
          </cell>
          <cell r="B1235" t="str">
            <v>Srednja škola Ludbreg</v>
          </cell>
        </row>
        <row r="1236">
          <cell r="A1236">
            <v>4005</v>
          </cell>
          <cell r="B1236" t="str">
            <v>Srednja škola Novi Marof</v>
          </cell>
        </row>
        <row r="1237">
          <cell r="A1237">
            <v>2667</v>
          </cell>
          <cell r="B1237" t="str">
            <v>Srednja škola s pravom javnosti Manero - Višnjan</v>
          </cell>
        </row>
        <row r="1238">
          <cell r="A1238">
            <v>2419</v>
          </cell>
          <cell r="B1238" t="str">
            <v>Srednja škola u Maruševcu s pravom javnosti</v>
          </cell>
        </row>
        <row r="1239">
          <cell r="A1239">
            <v>2455</v>
          </cell>
          <cell r="B1239" t="str">
            <v>Srednja škola za elektrotehniku i računalstvo - Rijeka</v>
          </cell>
        </row>
        <row r="1240">
          <cell r="A1240">
            <v>2453</v>
          </cell>
          <cell r="B1240" t="str">
            <v xml:space="preserve">Srednja talijanska škola - Rijeka </v>
          </cell>
        </row>
        <row r="1241">
          <cell r="A1241">
            <v>2627</v>
          </cell>
          <cell r="B1241" t="str">
            <v>Srednja tehnička prometna škola - Split</v>
          </cell>
        </row>
        <row r="1242">
          <cell r="A1242">
            <v>2791</v>
          </cell>
          <cell r="B1242" t="str">
            <v>Srpska pravoslavna opća gimnazija Kantakuzina</v>
          </cell>
        </row>
        <row r="1243">
          <cell r="A1243">
            <v>2481</v>
          </cell>
          <cell r="B1243" t="str">
            <v>SŠ Ambroza Haračića</v>
          </cell>
        </row>
        <row r="1244">
          <cell r="A1244">
            <v>2476</v>
          </cell>
          <cell r="B1244" t="str">
            <v xml:space="preserve">SŠ Andrije Ljudevita Adamića </v>
          </cell>
        </row>
        <row r="1245">
          <cell r="A1245">
            <v>2612</v>
          </cell>
          <cell r="B1245" t="str">
            <v>SŠ Antun Matijašević - Karamaneo</v>
          </cell>
        </row>
        <row r="1246">
          <cell r="A1246">
            <v>2418</v>
          </cell>
          <cell r="B1246" t="str">
            <v>SŠ Arboretum Opeka</v>
          </cell>
        </row>
        <row r="1247">
          <cell r="A1247">
            <v>2441</v>
          </cell>
          <cell r="B1247" t="str">
            <v>SŠ August Šenoa - Garešnica</v>
          </cell>
        </row>
        <row r="1248">
          <cell r="A1248">
            <v>2362</v>
          </cell>
          <cell r="B1248" t="str">
            <v>SŠ Ban Josip Jelačić</v>
          </cell>
        </row>
        <row r="1249">
          <cell r="A1249">
            <v>2442</v>
          </cell>
          <cell r="B1249" t="str">
            <v>SŠ Bartola Kašića - Grubišno Polje</v>
          </cell>
        </row>
        <row r="1250">
          <cell r="A1250">
            <v>2519</v>
          </cell>
          <cell r="B1250" t="str">
            <v>SŠ Bartula Kašića - Pag</v>
          </cell>
        </row>
        <row r="1251">
          <cell r="A1251">
            <v>2369</v>
          </cell>
          <cell r="B1251" t="str">
            <v>SŠ Bedekovčina</v>
          </cell>
        </row>
        <row r="1252">
          <cell r="A1252">
            <v>2516</v>
          </cell>
          <cell r="B1252" t="str">
            <v>SŠ Biograd na Moru</v>
          </cell>
        </row>
        <row r="1253">
          <cell r="A1253">
            <v>2688</v>
          </cell>
          <cell r="B1253" t="str">
            <v>SŠ Blato</v>
          </cell>
        </row>
        <row r="1254">
          <cell r="A1254">
            <v>2644</v>
          </cell>
          <cell r="B1254" t="str">
            <v>SŠ Bol</v>
          </cell>
        </row>
        <row r="1255">
          <cell r="A1255">
            <v>2646</v>
          </cell>
          <cell r="B1255" t="str">
            <v>SŠ Brač</v>
          </cell>
        </row>
        <row r="1256">
          <cell r="A1256">
            <v>2614</v>
          </cell>
          <cell r="B1256" t="str">
            <v>SŠ Braća Radić</v>
          </cell>
        </row>
        <row r="1257">
          <cell r="A1257">
            <v>2650</v>
          </cell>
          <cell r="B1257" t="str">
            <v>SŠ Buzet</v>
          </cell>
        </row>
        <row r="1258">
          <cell r="A1258">
            <v>2750</v>
          </cell>
          <cell r="B1258" t="str">
            <v>SŠ Centar za odgoj i obrazovanje</v>
          </cell>
        </row>
        <row r="1259">
          <cell r="A1259">
            <v>3162</v>
          </cell>
          <cell r="B1259" t="str">
            <v>SŠ Čakovec</v>
          </cell>
        </row>
        <row r="1260">
          <cell r="A1260">
            <v>2437</v>
          </cell>
          <cell r="B1260" t="str">
            <v>SŠ Čazma</v>
          </cell>
        </row>
        <row r="1261">
          <cell r="A1261">
            <v>2568</v>
          </cell>
          <cell r="B1261" t="str">
            <v>SŠ Dalj</v>
          </cell>
        </row>
        <row r="1262">
          <cell r="A1262">
            <v>2445</v>
          </cell>
          <cell r="B1262" t="str">
            <v>SŠ Delnice</v>
          </cell>
        </row>
        <row r="1263">
          <cell r="A1263">
            <v>2639</v>
          </cell>
          <cell r="B1263" t="str">
            <v>SŠ Dental centar Marušić</v>
          </cell>
        </row>
        <row r="1264">
          <cell r="A1264">
            <v>2540</v>
          </cell>
          <cell r="B1264" t="str">
            <v>SŠ Donji Miholjac</v>
          </cell>
        </row>
        <row r="1265">
          <cell r="A1265">
            <v>2443</v>
          </cell>
          <cell r="B1265" t="str">
            <v>SŠ Dr. Antuna Barca - Crikvenica</v>
          </cell>
        </row>
        <row r="1266">
          <cell r="A1266">
            <v>2363</v>
          </cell>
          <cell r="B1266" t="str">
            <v>SŠ Dragutina Stražimira</v>
          </cell>
        </row>
        <row r="1267">
          <cell r="A1267">
            <v>2389</v>
          </cell>
          <cell r="B1267" t="str">
            <v>SŠ Duga Resa</v>
          </cell>
        </row>
        <row r="1268">
          <cell r="A1268">
            <v>2348</v>
          </cell>
          <cell r="B1268" t="str">
            <v>SŠ Dugo Selo</v>
          </cell>
        </row>
        <row r="1269">
          <cell r="A1269">
            <v>2603</v>
          </cell>
          <cell r="B1269" t="str">
            <v>SŠ Fra Andrije Kačića Miošića - Makarska</v>
          </cell>
        </row>
        <row r="1270">
          <cell r="A1270">
            <v>2687</v>
          </cell>
          <cell r="B1270" t="str">
            <v>SŠ Fra Andrije Kačića Miošića - Ploče</v>
          </cell>
        </row>
        <row r="1271">
          <cell r="A1271">
            <v>2373</v>
          </cell>
          <cell r="B1271" t="str">
            <v>SŠ Glina</v>
          </cell>
        </row>
        <row r="1272">
          <cell r="A1272">
            <v>2517</v>
          </cell>
          <cell r="B1272" t="str">
            <v>SŠ Gračac</v>
          </cell>
        </row>
        <row r="1273">
          <cell r="A1273">
            <v>2446</v>
          </cell>
          <cell r="B1273" t="str">
            <v>SŠ Hrvatski kralj Zvonimir</v>
          </cell>
        </row>
        <row r="1274">
          <cell r="A1274">
            <v>2598</v>
          </cell>
          <cell r="B1274" t="str">
            <v>SŠ Hvar</v>
          </cell>
        </row>
        <row r="1275">
          <cell r="A1275">
            <v>2597</v>
          </cell>
          <cell r="B1275" t="str">
            <v>SŠ Ilok</v>
          </cell>
        </row>
        <row r="1276">
          <cell r="A1276">
            <v>2544</v>
          </cell>
          <cell r="B1276" t="str">
            <v>SŠ Isidora Kršnjavoga - Našice</v>
          </cell>
        </row>
        <row r="1277">
          <cell r="A1277">
            <v>2426</v>
          </cell>
          <cell r="B1277" t="str">
            <v>SŠ Ivan Seljanec - Križevci</v>
          </cell>
        </row>
        <row r="1278">
          <cell r="A1278">
            <v>2349</v>
          </cell>
          <cell r="B1278" t="str">
            <v>SŠ Ivan Švear - Ivanić Grad</v>
          </cell>
        </row>
        <row r="1279">
          <cell r="A1279">
            <v>2610</v>
          </cell>
          <cell r="B1279" t="str">
            <v>SŠ Ivana Lucića - Trogir</v>
          </cell>
        </row>
        <row r="1280">
          <cell r="A1280">
            <v>2569</v>
          </cell>
          <cell r="B1280" t="str">
            <v>SŠ Ivana Maštrovića - Drniš</v>
          </cell>
        </row>
        <row r="1281">
          <cell r="A1281">
            <v>2374</v>
          </cell>
          <cell r="B1281" t="str">
            <v>SŠ Ivana Trnskoga</v>
          </cell>
        </row>
        <row r="1282">
          <cell r="A1282">
            <v>2405</v>
          </cell>
          <cell r="B1282" t="str">
            <v>SŠ Ivanec</v>
          </cell>
        </row>
        <row r="1283">
          <cell r="A1283">
            <v>2351</v>
          </cell>
          <cell r="B1283" t="str">
            <v>SŠ Jastrebarsko</v>
          </cell>
        </row>
        <row r="1284">
          <cell r="A1284">
            <v>3175</v>
          </cell>
          <cell r="B1284" t="str">
            <v>SŠ Jelkovec</v>
          </cell>
        </row>
        <row r="1285">
          <cell r="A1285">
            <v>2567</v>
          </cell>
          <cell r="B1285" t="str">
            <v>SŠ Josipa Kozarca - Đurđenovac</v>
          </cell>
        </row>
        <row r="1286">
          <cell r="A1286">
            <v>2605</v>
          </cell>
          <cell r="B1286" t="str">
            <v>SŠ Jure Kaštelan</v>
          </cell>
        </row>
        <row r="1287">
          <cell r="A1287">
            <v>2515</v>
          </cell>
          <cell r="B1287" t="str">
            <v>SŠ Kneza Branimira - Benkovac</v>
          </cell>
        </row>
        <row r="1288">
          <cell r="A1288">
            <v>2370</v>
          </cell>
          <cell r="B1288" t="str">
            <v>SŠ Konjščina</v>
          </cell>
        </row>
        <row r="1289">
          <cell r="A1289">
            <v>2424</v>
          </cell>
          <cell r="B1289" t="str">
            <v>SŠ Koprivnica</v>
          </cell>
        </row>
        <row r="1290">
          <cell r="A1290">
            <v>2364</v>
          </cell>
          <cell r="B1290" t="str">
            <v>SŠ Krapina</v>
          </cell>
        </row>
        <row r="1291">
          <cell r="A1291">
            <v>2905</v>
          </cell>
          <cell r="B1291" t="str">
            <v>SŠ Lovre Montija</v>
          </cell>
        </row>
        <row r="1292">
          <cell r="A1292">
            <v>2963</v>
          </cell>
          <cell r="B1292" t="str">
            <v>SŠ Marka Marulića - Slatina</v>
          </cell>
        </row>
        <row r="1293">
          <cell r="A1293">
            <v>2451</v>
          </cell>
          <cell r="B1293" t="str">
            <v>SŠ Markantuna de Dominisa - Rab</v>
          </cell>
        </row>
        <row r="1294">
          <cell r="A1294">
            <v>2654</v>
          </cell>
          <cell r="B1294" t="str">
            <v>SŠ Mate Balote</v>
          </cell>
        </row>
        <row r="1295">
          <cell r="A1295">
            <v>2651</v>
          </cell>
          <cell r="B1295" t="str">
            <v>SŠ Mate Blažine - Labin</v>
          </cell>
        </row>
        <row r="1296">
          <cell r="A1296">
            <v>2507</v>
          </cell>
          <cell r="B1296" t="str">
            <v>SŠ Matije Antuna Reljkovića - Slavonski Brod</v>
          </cell>
        </row>
        <row r="1297">
          <cell r="A1297">
            <v>2685</v>
          </cell>
          <cell r="B1297" t="str">
            <v>SŠ Metković</v>
          </cell>
        </row>
        <row r="1298">
          <cell r="A1298">
            <v>2378</v>
          </cell>
          <cell r="B1298" t="str">
            <v>SŠ Novska</v>
          </cell>
        </row>
        <row r="1299">
          <cell r="A1299">
            <v>2518</v>
          </cell>
          <cell r="B1299" t="str">
            <v>SŠ Obrovac</v>
          </cell>
        </row>
        <row r="1300">
          <cell r="A1300">
            <v>2371</v>
          </cell>
          <cell r="B1300" t="str">
            <v>SŠ Oroslavje</v>
          </cell>
        </row>
        <row r="1301">
          <cell r="A1301">
            <v>2484</v>
          </cell>
          <cell r="B1301" t="str">
            <v>SŠ Otočac</v>
          </cell>
        </row>
        <row r="1302">
          <cell r="A1302">
            <v>2495</v>
          </cell>
          <cell r="B1302" t="str">
            <v>SŠ Pakrac</v>
          </cell>
        </row>
        <row r="1303">
          <cell r="A1303">
            <v>2485</v>
          </cell>
          <cell r="B1303" t="str">
            <v xml:space="preserve">SŠ Pavla Rittera Vitezovića u Senju </v>
          </cell>
        </row>
        <row r="1304">
          <cell r="A1304">
            <v>2683</v>
          </cell>
          <cell r="B1304" t="str">
            <v>SŠ Petra Šegedina</v>
          </cell>
        </row>
        <row r="1305">
          <cell r="A1305">
            <v>2380</v>
          </cell>
          <cell r="B1305" t="str">
            <v>SŠ Petrinja</v>
          </cell>
        </row>
        <row r="1306">
          <cell r="A1306">
            <v>2494</v>
          </cell>
          <cell r="B1306" t="str">
            <v>SŠ Pitomača</v>
          </cell>
        </row>
        <row r="1307">
          <cell r="A1307">
            <v>2486</v>
          </cell>
          <cell r="B1307" t="str">
            <v>SŠ Plitvička Jezera</v>
          </cell>
        </row>
        <row r="1308">
          <cell r="A1308">
            <v>2368</v>
          </cell>
          <cell r="B1308" t="str">
            <v>SŠ Pregrada</v>
          </cell>
        </row>
        <row r="1309">
          <cell r="A1309">
            <v>2695</v>
          </cell>
          <cell r="B1309" t="str">
            <v>SŠ Prelog</v>
          </cell>
        </row>
        <row r="1310">
          <cell r="A1310">
            <v>2749</v>
          </cell>
          <cell r="B1310" t="str">
            <v>SŠ Sesvete</v>
          </cell>
        </row>
        <row r="1311">
          <cell r="A1311">
            <v>2404</v>
          </cell>
          <cell r="B1311" t="str">
            <v>SŠ Slunj</v>
          </cell>
        </row>
        <row r="1312">
          <cell r="A1312">
            <v>2487</v>
          </cell>
          <cell r="B1312" t="str">
            <v>SŠ Stjepan Ivšić</v>
          </cell>
        </row>
        <row r="1313">
          <cell r="A1313">
            <v>2613</v>
          </cell>
          <cell r="B1313" t="str">
            <v>SŠ Tin Ujević - Vrgorac</v>
          </cell>
        </row>
        <row r="1314">
          <cell r="A1314">
            <v>2375</v>
          </cell>
          <cell r="B1314" t="str">
            <v>SŠ Tina Ujevića - Kutina</v>
          </cell>
        </row>
        <row r="1315">
          <cell r="A1315">
            <v>2388</v>
          </cell>
          <cell r="B1315" t="str">
            <v>SŠ Topusko</v>
          </cell>
        </row>
        <row r="1316">
          <cell r="A1316">
            <v>2566</v>
          </cell>
          <cell r="B1316" t="str">
            <v>SŠ Valpovo</v>
          </cell>
        </row>
        <row r="1317">
          <cell r="A1317">
            <v>2684</v>
          </cell>
          <cell r="B1317" t="str">
            <v>SŠ Vela Luka</v>
          </cell>
        </row>
        <row r="1318">
          <cell r="A1318">
            <v>2383</v>
          </cell>
          <cell r="B1318" t="str">
            <v>SŠ Viktorovac</v>
          </cell>
        </row>
        <row r="1319">
          <cell r="A1319">
            <v>2647</v>
          </cell>
          <cell r="B1319" t="str">
            <v>SŠ Vladimir Gortan - Buje</v>
          </cell>
        </row>
        <row r="1320">
          <cell r="A1320">
            <v>2444</v>
          </cell>
          <cell r="B1320" t="str">
            <v>SŠ Vladimir Nazor</v>
          </cell>
        </row>
        <row r="1321">
          <cell r="A1321">
            <v>2361</v>
          </cell>
          <cell r="B1321" t="str">
            <v>SŠ Vrbovec</v>
          </cell>
        </row>
        <row r="1322">
          <cell r="A1322">
            <v>2365</v>
          </cell>
          <cell r="B1322" t="str">
            <v>SŠ Zabok</v>
          </cell>
        </row>
        <row r="1323">
          <cell r="A1323">
            <v>2372</v>
          </cell>
          <cell r="B1323" t="str">
            <v>SŠ Zlatar</v>
          </cell>
        </row>
        <row r="1324">
          <cell r="A1324">
            <v>2671</v>
          </cell>
          <cell r="B1324" t="str">
            <v>SŠ Zvane Črnje - Rovinj</v>
          </cell>
        </row>
        <row r="1325">
          <cell r="A1325">
            <v>2411</v>
          </cell>
          <cell r="B1325" t="str">
            <v>Strojarska i prometna škola - Varaždin</v>
          </cell>
        </row>
        <row r="1326">
          <cell r="A1326">
            <v>2452</v>
          </cell>
          <cell r="B1326" t="str">
            <v>Strojarska škola za industrijska i obrtnička zanimanja - Rijeka</v>
          </cell>
        </row>
        <row r="1327">
          <cell r="A1327">
            <v>2546</v>
          </cell>
          <cell r="B1327" t="str">
            <v>Strojarska tehnička škola - Osijek</v>
          </cell>
        </row>
        <row r="1328">
          <cell r="A1328">
            <v>2737</v>
          </cell>
          <cell r="B1328" t="str">
            <v>Strojarska tehnička škola Fausta Vrančića</v>
          </cell>
        </row>
        <row r="1329">
          <cell r="A1329">
            <v>2738</v>
          </cell>
          <cell r="B1329" t="str">
            <v>Strojarska tehnička škola Frana Bošnjakovića</v>
          </cell>
        </row>
        <row r="1330">
          <cell r="A1330">
            <v>2462</v>
          </cell>
          <cell r="B1330" t="str">
            <v>Strojarsko brodograđevna škola za industrijska i obrtnička zanimanja - Rijeka</v>
          </cell>
        </row>
        <row r="1331">
          <cell r="A1331">
            <v>2420</v>
          </cell>
          <cell r="B1331" t="str">
            <v>Strukovna škola - Đurđevac</v>
          </cell>
        </row>
        <row r="1332">
          <cell r="A1332">
            <v>2482</v>
          </cell>
          <cell r="B1332" t="str">
            <v>Strukovna škola - Gospić</v>
          </cell>
        </row>
        <row r="1333">
          <cell r="A1333">
            <v>2664</v>
          </cell>
          <cell r="B1333" t="str">
            <v>Strukovna škola - Pula</v>
          </cell>
        </row>
        <row r="1334">
          <cell r="A1334">
            <v>2492</v>
          </cell>
          <cell r="B1334" t="str">
            <v>Strukovna škola - Virovitica</v>
          </cell>
        </row>
        <row r="1335">
          <cell r="A1335">
            <v>2592</v>
          </cell>
          <cell r="B1335" t="str">
            <v>Strukovna škola - Vukovar</v>
          </cell>
        </row>
        <row r="1336">
          <cell r="A1336">
            <v>2672</v>
          </cell>
          <cell r="B1336" t="str">
            <v xml:space="preserve">Strukovna škola Eugena Kumičića - Rovinj </v>
          </cell>
        </row>
        <row r="1337">
          <cell r="A1337">
            <v>2528</v>
          </cell>
          <cell r="B1337" t="str">
            <v>Strukovna škola Vice Vlatkovića</v>
          </cell>
        </row>
        <row r="1338">
          <cell r="A1338">
            <v>2580</v>
          </cell>
          <cell r="B1338" t="str">
            <v>Šibenska privatna gimnazija s pravom javnosti</v>
          </cell>
        </row>
        <row r="1339">
          <cell r="A1339">
            <v>2342</v>
          </cell>
          <cell r="B1339" t="str">
            <v>Škola kreativnog razvoja dr.Časl</v>
          </cell>
        </row>
        <row r="1340">
          <cell r="A1340">
            <v>2633</v>
          </cell>
          <cell r="B1340" t="str">
            <v>Škola likovnih umjetnosti - Split</v>
          </cell>
        </row>
        <row r="1341">
          <cell r="A1341">
            <v>2531</v>
          </cell>
          <cell r="B1341" t="str">
            <v>Škola primijenjene umjetnosti i dizajna - Zadar</v>
          </cell>
        </row>
        <row r="1342">
          <cell r="A1342">
            <v>2747</v>
          </cell>
          <cell r="B1342" t="str">
            <v>Škola primijenjene umjetnosti i dizajna - Zagreb</v>
          </cell>
        </row>
        <row r="1343">
          <cell r="A1343">
            <v>2558</v>
          </cell>
          <cell r="B1343" t="str">
            <v>Škola primijenjene umjetnosti i dizajna Osijek</v>
          </cell>
        </row>
        <row r="1344">
          <cell r="A1344">
            <v>2659</v>
          </cell>
          <cell r="B1344" t="str">
            <v>Škola primijenjenih umjetnosti i dizajna - Pula</v>
          </cell>
        </row>
        <row r="1345">
          <cell r="A1345">
            <v>2327</v>
          </cell>
          <cell r="B1345" t="str">
            <v>Škola suvremenog plesa Ane Maletić - Zagreb</v>
          </cell>
        </row>
        <row r="1346">
          <cell r="A1346">
            <v>2731</v>
          </cell>
          <cell r="B1346" t="str">
            <v>Škola za cestovni promet - Zagreb</v>
          </cell>
        </row>
        <row r="1347">
          <cell r="A1347">
            <v>2631</v>
          </cell>
          <cell r="B1347" t="str">
            <v>Škola za dizajn, grafiku i održivu gradnju - Split</v>
          </cell>
        </row>
        <row r="1348">
          <cell r="A1348">
            <v>2735</v>
          </cell>
          <cell r="B1348" t="str">
            <v>Škola za grafiku, dizajn i medijsku produkciju</v>
          </cell>
        </row>
        <row r="1349">
          <cell r="A1349">
            <v>2326</v>
          </cell>
          <cell r="B1349" t="str">
            <v>Škola za klasični balet - Zagreb</v>
          </cell>
        </row>
        <row r="1350">
          <cell r="A1350">
            <v>2715</v>
          </cell>
          <cell r="B1350" t="str">
            <v>Škola za medicinske sestre Mlinarska</v>
          </cell>
        </row>
        <row r="1351">
          <cell r="A1351">
            <v>2716</v>
          </cell>
          <cell r="B1351" t="str">
            <v>Škola za medicinske sestre Vinogradska</v>
          </cell>
        </row>
        <row r="1352">
          <cell r="A1352">
            <v>2718</v>
          </cell>
          <cell r="B1352" t="str">
            <v>Škola za medicinske sestre Vrapče</v>
          </cell>
        </row>
        <row r="1353">
          <cell r="A1353">
            <v>2734</v>
          </cell>
          <cell r="B1353" t="str">
            <v>Škola za modu i dizajn</v>
          </cell>
        </row>
        <row r="1354">
          <cell r="A1354">
            <v>2744</v>
          </cell>
          <cell r="B1354" t="str">
            <v>Škola za montažu instalacija i metalnih konstrukcija</v>
          </cell>
        </row>
        <row r="1355">
          <cell r="A1355">
            <v>1980</v>
          </cell>
          <cell r="B1355" t="str">
            <v>Škola za odgoj i obrazovanje - Pula</v>
          </cell>
        </row>
        <row r="1356">
          <cell r="A1356">
            <v>2559</v>
          </cell>
          <cell r="B1356" t="str">
            <v>Škola za osposobljavanje i obrazovanje Vinko Bek</v>
          </cell>
        </row>
        <row r="1357">
          <cell r="A1357">
            <v>2717</v>
          </cell>
          <cell r="B1357" t="str">
            <v>Škola za primalje - Zagreb</v>
          </cell>
        </row>
        <row r="1358">
          <cell r="A1358">
            <v>2473</v>
          </cell>
          <cell r="B1358" t="str">
            <v>Škola za primijenjenu umjetnost u Rijeci</v>
          </cell>
        </row>
        <row r="1359">
          <cell r="A1359">
            <v>2656</v>
          </cell>
          <cell r="B1359" t="str">
            <v>Škola za turizam, ugostiteljstvo i trgovinu - Pula</v>
          </cell>
        </row>
        <row r="1360">
          <cell r="A1360">
            <v>2366</v>
          </cell>
          <cell r="B1360" t="str">
            <v>Škola za umjetnost, dizajn, grafiku i odjeću - Zabok</v>
          </cell>
        </row>
        <row r="1361">
          <cell r="A1361">
            <v>2748</v>
          </cell>
          <cell r="B1361" t="str">
            <v>Športska gimnazija - Zagreb</v>
          </cell>
        </row>
        <row r="1362">
          <cell r="A1362">
            <v>2393</v>
          </cell>
          <cell r="B1362" t="str">
            <v>Šumarska i drvodjeljska škola - Karlovac</v>
          </cell>
        </row>
        <row r="1363">
          <cell r="A1363">
            <v>4011</v>
          </cell>
          <cell r="B1363" t="str">
            <v>Talijanska osnovna škola - Bernardo Parentin Poreč</v>
          </cell>
        </row>
        <row r="1364">
          <cell r="A1364">
            <v>1925</v>
          </cell>
          <cell r="B1364" t="str">
            <v>Talijanska osnovna škola - Buje</v>
          </cell>
        </row>
        <row r="1365">
          <cell r="A1365">
            <v>2018</v>
          </cell>
          <cell r="B1365" t="str">
            <v>Talijanska osnovna škola - Novigrad</v>
          </cell>
        </row>
        <row r="1366">
          <cell r="A1366">
            <v>1960</v>
          </cell>
          <cell r="B1366" t="str">
            <v xml:space="preserve">Talijanska osnovna škola - Poreč </v>
          </cell>
        </row>
        <row r="1367">
          <cell r="A1367">
            <v>1983</v>
          </cell>
          <cell r="B1367" t="str">
            <v>Talijanska osnovna škola Bernardo Benussi - Rovinj</v>
          </cell>
        </row>
        <row r="1368">
          <cell r="A1368">
            <v>2030</v>
          </cell>
          <cell r="B1368" t="str">
            <v>Talijanska osnovna škola Galileo Galilei - Umag</v>
          </cell>
        </row>
        <row r="1369">
          <cell r="A1369">
            <v>2670</v>
          </cell>
          <cell r="B1369" t="str">
            <v xml:space="preserve">Talijanska srednja škola - Rovinj </v>
          </cell>
        </row>
        <row r="1370">
          <cell r="A1370">
            <v>2660</v>
          </cell>
          <cell r="B1370" t="str">
            <v>Talijanska srednja škola Dante Alighieri - Pula</v>
          </cell>
        </row>
        <row r="1371">
          <cell r="A1371">
            <v>2648</v>
          </cell>
          <cell r="B1371" t="str">
            <v>Talijanska srednja škola Leonardo da Vinci - Buje</v>
          </cell>
        </row>
        <row r="1372">
          <cell r="A1372">
            <v>2608</v>
          </cell>
          <cell r="B1372" t="str">
            <v>Tehnička i industrijska škola Ruđera Boškovića u Sinju</v>
          </cell>
        </row>
        <row r="1373">
          <cell r="A1373">
            <v>2433</v>
          </cell>
          <cell r="B1373" t="str">
            <v>Tehnička škola - Bjelovar</v>
          </cell>
        </row>
        <row r="1374">
          <cell r="A1374">
            <v>2692</v>
          </cell>
          <cell r="B1374" t="str">
            <v>Tehnička škola - Čakovec</v>
          </cell>
        </row>
        <row r="1375">
          <cell r="A1375">
            <v>2438</v>
          </cell>
          <cell r="B1375" t="str">
            <v>Tehnička škola - Daruvar</v>
          </cell>
        </row>
        <row r="1376">
          <cell r="A1376">
            <v>2395</v>
          </cell>
          <cell r="B1376" t="str">
            <v>Tehnička škola - Karlovac</v>
          </cell>
        </row>
        <row r="1377">
          <cell r="A1377">
            <v>2376</v>
          </cell>
          <cell r="B1377" t="str">
            <v>Tehnička škola - Kutina</v>
          </cell>
        </row>
        <row r="1378">
          <cell r="A1378">
            <v>2499</v>
          </cell>
          <cell r="B1378" t="str">
            <v>Tehnička škola - Požega</v>
          </cell>
        </row>
        <row r="1379">
          <cell r="A1379">
            <v>2663</v>
          </cell>
          <cell r="B1379" t="str">
            <v>Tehnička škola - Pula</v>
          </cell>
        </row>
        <row r="1380">
          <cell r="A1380">
            <v>2385</v>
          </cell>
          <cell r="B1380" t="str">
            <v>Tehnička škola - Sisak</v>
          </cell>
        </row>
        <row r="1381">
          <cell r="A1381">
            <v>2511</v>
          </cell>
          <cell r="B1381" t="str">
            <v>Tehnička škola - Slavonski Brod</v>
          </cell>
        </row>
        <row r="1382">
          <cell r="A1382">
            <v>2576</v>
          </cell>
          <cell r="B1382" t="str">
            <v>Tehnička škola - Šibenik</v>
          </cell>
        </row>
        <row r="1383">
          <cell r="A1383">
            <v>2490</v>
          </cell>
          <cell r="B1383" t="str">
            <v>Tehnička škola - Virovitica</v>
          </cell>
        </row>
        <row r="1384">
          <cell r="A1384">
            <v>2527</v>
          </cell>
          <cell r="B1384" t="str">
            <v>Tehnička škola - Zadar</v>
          </cell>
        </row>
        <row r="1385">
          <cell r="A1385">
            <v>2740</v>
          </cell>
          <cell r="B1385" t="str">
            <v>Tehnička škola - Zagreb</v>
          </cell>
        </row>
        <row r="1386">
          <cell r="A1386">
            <v>2596</v>
          </cell>
          <cell r="B1386" t="str">
            <v>Tehnička škola - Županja</v>
          </cell>
        </row>
        <row r="1387">
          <cell r="A1387">
            <v>2553</v>
          </cell>
          <cell r="B1387" t="str">
            <v>Tehnička škola i prirodoslovna gimnazija Ruđera Boškovića - Osijek</v>
          </cell>
        </row>
        <row r="1388">
          <cell r="A1388">
            <v>2591</v>
          </cell>
          <cell r="B1388" t="str">
            <v>Tehnička škola Nikole Tesle - Vukovar</v>
          </cell>
        </row>
        <row r="1389">
          <cell r="A1389">
            <v>2581</v>
          </cell>
          <cell r="B1389" t="str">
            <v>Tehnička škola Ruđera Boškovića - Vinkovci</v>
          </cell>
        </row>
        <row r="1390">
          <cell r="A1390">
            <v>2764</v>
          </cell>
          <cell r="B1390" t="str">
            <v>Tehnička škola Ruđera Boškovića - Zagreb</v>
          </cell>
        </row>
        <row r="1391">
          <cell r="A1391">
            <v>2601</v>
          </cell>
          <cell r="B1391" t="str">
            <v>Tehnička škola u Imotskom</v>
          </cell>
        </row>
        <row r="1392">
          <cell r="A1392">
            <v>2463</v>
          </cell>
          <cell r="B1392" t="str">
            <v>Tehnička škola Rijeka</v>
          </cell>
        </row>
        <row r="1393">
          <cell r="A1393">
            <v>2628</v>
          </cell>
          <cell r="B1393" t="str">
            <v>Tehnička škola za strojarstvo i mehatroniku - Split</v>
          </cell>
        </row>
        <row r="1394">
          <cell r="A1394">
            <v>2727</v>
          </cell>
          <cell r="B1394" t="str">
            <v>Treća ekonomska škola - Zagreb</v>
          </cell>
        </row>
        <row r="1395">
          <cell r="A1395">
            <v>2557</v>
          </cell>
          <cell r="B1395" t="str">
            <v>Trgovačka i komercijalna škola davor Milas - Osijek</v>
          </cell>
        </row>
        <row r="1396">
          <cell r="A1396">
            <v>2454</v>
          </cell>
          <cell r="B1396" t="str">
            <v>Trgovačka i tekstilna škola u Rijeci</v>
          </cell>
        </row>
        <row r="1397">
          <cell r="A1397">
            <v>2746</v>
          </cell>
          <cell r="B1397" t="str">
            <v>Trgovačka škola - Zagreb</v>
          </cell>
        </row>
        <row r="1398">
          <cell r="A1398">
            <v>2396</v>
          </cell>
          <cell r="B1398" t="str">
            <v>Trgovačko - ugostiteljska škola - Karlovac</v>
          </cell>
        </row>
        <row r="1399">
          <cell r="A1399">
            <v>2680</v>
          </cell>
          <cell r="B1399" t="str">
            <v>Turistička i ugostiteljska škola - Dubrovnik</v>
          </cell>
        </row>
        <row r="1400">
          <cell r="A1400">
            <v>2635</v>
          </cell>
          <cell r="B1400" t="str">
            <v>Turističko - ugostiteljska škola - Split</v>
          </cell>
        </row>
        <row r="1401">
          <cell r="A1401">
            <v>2655</v>
          </cell>
          <cell r="B1401" t="str">
            <v xml:space="preserve">Turističko - ugostiteljska škola Antona Štifanića - Poreč </v>
          </cell>
        </row>
        <row r="1402">
          <cell r="A1402">
            <v>2435</v>
          </cell>
          <cell r="B1402" t="str">
            <v>Turističko-ugostiteljska i prehrambena škola - Bjelovar</v>
          </cell>
        </row>
        <row r="1403">
          <cell r="A1403">
            <v>2574</v>
          </cell>
          <cell r="B1403" t="str">
            <v>Turističko-ugostiteljska škola - Šibenik</v>
          </cell>
        </row>
        <row r="1404">
          <cell r="A1404">
            <v>4001</v>
          </cell>
          <cell r="B1404" t="str">
            <v>Učenički dom</v>
          </cell>
        </row>
        <row r="1405">
          <cell r="A1405">
            <v>4046</v>
          </cell>
          <cell r="B1405" t="str">
            <v>Učenički dom Hrvatski učiteljski konvikt</v>
          </cell>
        </row>
        <row r="1406">
          <cell r="A1406">
            <v>4048</v>
          </cell>
          <cell r="B1406" t="str">
            <v>Učenički dom Lovran</v>
          </cell>
        </row>
        <row r="1407">
          <cell r="A1407">
            <v>4049</v>
          </cell>
          <cell r="B1407" t="str">
            <v>Učenički dom Marije Jambrišak</v>
          </cell>
        </row>
        <row r="1408">
          <cell r="A1408">
            <v>4054</v>
          </cell>
          <cell r="B1408" t="str">
            <v>Učenički dom Varaždin</v>
          </cell>
        </row>
        <row r="1409">
          <cell r="A1409">
            <v>2845</v>
          </cell>
          <cell r="B1409" t="str">
            <v>Učilište za popularnu i jazz glazbu</v>
          </cell>
        </row>
        <row r="1410">
          <cell r="A1410">
            <v>2447</v>
          </cell>
          <cell r="B1410" t="str">
            <v>Ugostiteljska škola - Opatija</v>
          </cell>
        </row>
        <row r="1411">
          <cell r="A1411">
            <v>2555</v>
          </cell>
          <cell r="B1411" t="str">
            <v>Ugostiteljsko - turistička škola - Osijek</v>
          </cell>
        </row>
        <row r="1412">
          <cell r="A1412">
            <v>2729</v>
          </cell>
          <cell r="B1412" t="str">
            <v>Ugostiteljsko-turističko učilište - Zagreb</v>
          </cell>
        </row>
        <row r="1413">
          <cell r="A1413">
            <v>2914</v>
          </cell>
          <cell r="B1413" t="str">
            <v>Umjetnička gimnazija Ars Animae s pravom javnosti - Split</v>
          </cell>
        </row>
        <row r="1414">
          <cell r="A1414">
            <v>60</v>
          </cell>
          <cell r="B1414" t="str">
            <v>Umjetnička škola Franje Lučića</v>
          </cell>
        </row>
        <row r="1415">
          <cell r="A1415">
            <v>2059</v>
          </cell>
          <cell r="B1415" t="str">
            <v>Umjetnička škola Luke Sorkočevića - Dubrovnik</v>
          </cell>
        </row>
        <row r="1416">
          <cell r="A1416">
            <v>1941</v>
          </cell>
          <cell r="B1416" t="str">
            <v>Umjetnička škola Matka Brajše Rašana</v>
          </cell>
        </row>
        <row r="1417">
          <cell r="A1417">
            <v>2139</v>
          </cell>
          <cell r="B1417" t="str">
            <v>Umjetnička škola Miroslav Magdalenić - Čakovec</v>
          </cell>
        </row>
        <row r="1418">
          <cell r="A1418">
            <v>1959</v>
          </cell>
          <cell r="B1418" t="str">
            <v>Umjetnička škola Poreč</v>
          </cell>
        </row>
        <row r="1419">
          <cell r="A1419">
            <v>2745</v>
          </cell>
          <cell r="B1419" t="str">
            <v>Upravna škola Zagreb</v>
          </cell>
        </row>
        <row r="1420">
          <cell r="A1420">
            <v>2700</v>
          </cell>
          <cell r="B1420" t="str">
            <v>V. gimnazija - Zagreb</v>
          </cell>
        </row>
        <row r="1421">
          <cell r="A1421">
            <v>2623</v>
          </cell>
          <cell r="B1421" t="str">
            <v>V. gimnazija Vladimir Nazor - Split</v>
          </cell>
        </row>
        <row r="1422">
          <cell r="A1422">
            <v>630</v>
          </cell>
          <cell r="B1422" t="str">
            <v>V. osnovna škola - Bjelovar</v>
          </cell>
        </row>
        <row r="1423">
          <cell r="A1423">
            <v>465</v>
          </cell>
          <cell r="B1423" t="str">
            <v>V. osnovna škola - Varaždin</v>
          </cell>
        </row>
        <row r="1424">
          <cell r="A1424">
            <v>2719</v>
          </cell>
          <cell r="B1424" t="str">
            <v>Veterinarska škola - Zagreb</v>
          </cell>
        </row>
        <row r="1425">
          <cell r="A1425">
            <v>466</v>
          </cell>
          <cell r="B1425" t="str">
            <v>VI. osnovna škola - Varaždin</v>
          </cell>
        </row>
        <row r="1426">
          <cell r="A1426">
            <v>2702</v>
          </cell>
          <cell r="B1426" t="str">
            <v>VII. gimnazija - Zagreb</v>
          </cell>
        </row>
        <row r="1427">
          <cell r="A1427">
            <v>468</v>
          </cell>
          <cell r="B1427" t="str">
            <v>VII. osnovna škola - Varaždin</v>
          </cell>
        </row>
        <row r="1428">
          <cell r="A1428">
            <v>2330</v>
          </cell>
          <cell r="B1428" t="str">
            <v>Waldorfska škola u Zagrebu</v>
          </cell>
        </row>
        <row r="1429">
          <cell r="A1429">
            <v>2705</v>
          </cell>
          <cell r="B1429" t="str">
            <v>X. gimnazija Ivan Supek - Zagreb</v>
          </cell>
        </row>
        <row r="1430">
          <cell r="A1430">
            <v>2706</v>
          </cell>
          <cell r="B1430" t="str">
            <v>XI. gimnazija - Zagreb</v>
          </cell>
        </row>
        <row r="1431">
          <cell r="A1431">
            <v>2707</v>
          </cell>
          <cell r="B1431" t="str">
            <v>XII. gimnazija - Zagreb</v>
          </cell>
        </row>
        <row r="1432">
          <cell r="A1432">
            <v>2708</v>
          </cell>
          <cell r="B1432" t="str">
            <v>XIII. gimnazija - Zagreb</v>
          </cell>
        </row>
        <row r="1433">
          <cell r="A1433">
            <v>2710</v>
          </cell>
          <cell r="B1433" t="str">
            <v>XV. gimnazija - Zagreb</v>
          </cell>
        </row>
        <row r="1434">
          <cell r="A1434">
            <v>2711</v>
          </cell>
          <cell r="B1434" t="str">
            <v>XVI. gimnazija - Zagreb</v>
          </cell>
        </row>
        <row r="1435">
          <cell r="A1435">
            <v>2713</v>
          </cell>
          <cell r="B1435" t="str">
            <v>XVIII. gimnazija - Zagreb</v>
          </cell>
        </row>
        <row r="1436">
          <cell r="A1436">
            <v>2536</v>
          </cell>
          <cell r="B1436" t="str">
            <v>Zadarska privatna gimnazija s pravom javnosti</v>
          </cell>
        </row>
        <row r="1437">
          <cell r="A1437">
            <v>4000</v>
          </cell>
          <cell r="B1437" t="str">
            <v>Zadruga</v>
          </cell>
        </row>
        <row r="1438">
          <cell r="A1438">
            <v>2775</v>
          </cell>
          <cell r="B1438" t="str">
            <v>Zagrebačka umjetnička gimnazija s pravom javnosti</v>
          </cell>
        </row>
        <row r="1439">
          <cell r="A1439">
            <v>2586</v>
          </cell>
          <cell r="B1439" t="str">
            <v>Zdravstvena i veterinarska škola Dr. Andrije Štampara - Vinkovci</v>
          </cell>
        </row>
        <row r="1440">
          <cell r="A1440">
            <v>2634</v>
          </cell>
          <cell r="B1440" t="str">
            <v>Zdravstvena škola - Split</v>
          </cell>
        </row>
        <row r="1441">
          <cell r="A1441">
            <v>2714</v>
          </cell>
          <cell r="B1441" t="str">
            <v>Zdravstveno učilište - Zagreb</v>
          </cell>
        </row>
        <row r="1442">
          <cell r="A1442">
            <v>2359</v>
          </cell>
          <cell r="B1442" t="str">
            <v>Zrakoplovna tehnička škola Rudolfa Perešina</v>
          </cell>
        </row>
        <row r="1443">
          <cell r="A1443">
            <v>2477</v>
          </cell>
          <cell r="B1443" t="str">
            <v>Željeznička tehnička škola - Moravice</v>
          </cell>
        </row>
        <row r="1444">
          <cell r="A1444">
            <v>2751</v>
          </cell>
          <cell r="B1444" t="str">
            <v>Ženska opća gimnazija Družbe sestara milosrdnica - s pravom javnosti</v>
          </cell>
        </row>
        <row r="1445">
          <cell r="A1445">
            <v>4043</v>
          </cell>
          <cell r="B1445" t="str">
            <v>Ženski đački dom Dubrovnik</v>
          </cell>
        </row>
        <row r="1446">
          <cell r="A1446">
            <v>4007</v>
          </cell>
          <cell r="B1446" t="str">
            <v>Ženski đački dom Split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I. osnovna škola - Vrbovec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II. osnovna škola - Vrbovec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 Goran Kovačić - Štitar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870</v>
          </cell>
          <cell r="B836" t="str">
            <v>OŠ Mrkopalj</v>
          </cell>
        </row>
        <row r="837">
          <cell r="A837">
            <v>2156</v>
          </cell>
          <cell r="B837" t="str">
            <v>OŠ Mursko Središće</v>
          </cell>
        </row>
        <row r="838">
          <cell r="A838">
            <v>1568</v>
          </cell>
          <cell r="B838" t="str">
            <v>OŠ Murterski škoji</v>
          </cell>
        </row>
        <row r="839">
          <cell r="A839">
            <v>2324</v>
          </cell>
          <cell r="B839" t="str">
            <v>OŠ Nad lipom</v>
          </cell>
        </row>
        <row r="840">
          <cell r="A840">
            <v>2341</v>
          </cell>
          <cell r="B840" t="str">
            <v>OŠ Nandi s pravom javnosti</v>
          </cell>
        </row>
        <row r="841">
          <cell r="A841">
            <v>2159</v>
          </cell>
          <cell r="B841" t="str">
            <v>OŠ Nedelišće</v>
          </cell>
        </row>
        <row r="842">
          <cell r="A842">
            <v>1676</v>
          </cell>
          <cell r="B842" t="str">
            <v>OŠ Negoslavci</v>
          </cell>
        </row>
        <row r="843">
          <cell r="A843">
            <v>1800</v>
          </cell>
          <cell r="B843" t="str">
            <v>OŠ Neorić-Sutina</v>
          </cell>
        </row>
        <row r="844">
          <cell r="A844">
            <v>416</v>
          </cell>
          <cell r="B844" t="str">
            <v>OŠ Netretić</v>
          </cell>
        </row>
        <row r="845">
          <cell r="A845">
            <v>789</v>
          </cell>
          <cell r="B845" t="str">
            <v>OŠ Nikola Tesla - Rijeka</v>
          </cell>
        </row>
        <row r="846">
          <cell r="A846">
            <v>1592</v>
          </cell>
          <cell r="B846" t="str">
            <v>OŠ Nikole Andrića</v>
          </cell>
        </row>
        <row r="847">
          <cell r="A847">
            <v>48</v>
          </cell>
          <cell r="B847" t="str">
            <v>OŠ Nikole Hribara</v>
          </cell>
        </row>
        <row r="848">
          <cell r="A848">
            <v>1214</v>
          </cell>
          <cell r="B848" t="str">
            <v>OŠ Nikole Tesle - Gračac</v>
          </cell>
        </row>
        <row r="849">
          <cell r="A849">
            <v>1581</v>
          </cell>
          <cell r="B849" t="str">
            <v>OŠ Nikole Tesle - Mirkovci</v>
          </cell>
        </row>
        <row r="850">
          <cell r="A850">
            <v>2268</v>
          </cell>
          <cell r="B850" t="str">
            <v>OŠ Nikole Tesle - Zagreb</v>
          </cell>
        </row>
        <row r="851">
          <cell r="A851">
            <v>678</v>
          </cell>
          <cell r="B851" t="str">
            <v>OŠ Ivana viteza Trnskog</v>
          </cell>
        </row>
        <row r="852">
          <cell r="A852">
            <v>453</v>
          </cell>
          <cell r="B852" t="str">
            <v>OŠ Novi Marof</v>
          </cell>
        </row>
        <row r="853">
          <cell r="A853">
            <v>1271</v>
          </cell>
          <cell r="B853" t="str">
            <v>OŠ Novigrad</v>
          </cell>
        </row>
        <row r="854">
          <cell r="A854">
            <v>4050</v>
          </cell>
          <cell r="B854" t="str">
            <v>OŠ Novo Čiče</v>
          </cell>
        </row>
        <row r="855">
          <cell r="A855">
            <v>259</v>
          </cell>
          <cell r="B855" t="str">
            <v>OŠ Novska</v>
          </cell>
        </row>
        <row r="856">
          <cell r="A856">
            <v>1686</v>
          </cell>
          <cell r="B856" t="str">
            <v>OŠ o. Petra Perice Makarska</v>
          </cell>
        </row>
        <row r="857">
          <cell r="A857">
            <v>1217</v>
          </cell>
          <cell r="B857" t="str">
            <v>OŠ Obrovac</v>
          </cell>
        </row>
        <row r="858">
          <cell r="A858">
            <v>2301</v>
          </cell>
          <cell r="B858" t="str">
            <v>OŠ Odra</v>
          </cell>
        </row>
        <row r="859">
          <cell r="A859">
            <v>1188</v>
          </cell>
          <cell r="B859" t="str">
            <v>OŠ Okučani</v>
          </cell>
        </row>
        <row r="860">
          <cell r="A860">
            <v>4045</v>
          </cell>
          <cell r="B860" t="str">
            <v>OŠ Omišalj</v>
          </cell>
        </row>
        <row r="861">
          <cell r="A861">
            <v>2113</v>
          </cell>
          <cell r="B861" t="str">
            <v>OŠ Opuzen</v>
          </cell>
        </row>
        <row r="862">
          <cell r="A862">
            <v>2104</v>
          </cell>
          <cell r="B862" t="str">
            <v>OŠ Orebić</v>
          </cell>
        </row>
        <row r="863">
          <cell r="A863">
            <v>2154</v>
          </cell>
          <cell r="B863" t="str">
            <v>OŠ Orehovica</v>
          </cell>
        </row>
        <row r="864">
          <cell r="A864">
            <v>205</v>
          </cell>
          <cell r="B864" t="str">
            <v>OŠ Oroslavje</v>
          </cell>
        </row>
        <row r="865">
          <cell r="A865">
            <v>1740</v>
          </cell>
          <cell r="B865" t="str">
            <v>OŠ Ostrog</v>
          </cell>
        </row>
        <row r="866">
          <cell r="A866">
            <v>2303</v>
          </cell>
          <cell r="B866" t="str">
            <v>OŠ Otok</v>
          </cell>
        </row>
        <row r="867">
          <cell r="A867">
            <v>2201</v>
          </cell>
          <cell r="B867" t="str">
            <v>OŠ Otona Ivekovića</v>
          </cell>
        </row>
        <row r="868">
          <cell r="A868">
            <v>2119</v>
          </cell>
          <cell r="B868" t="str">
            <v>OŠ Otrići-Dubrave</v>
          </cell>
        </row>
        <row r="869">
          <cell r="A869">
            <v>1300</v>
          </cell>
          <cell r="B869" t="str">
            <v>OŠ Pakoštane</v>
          </cell>
        </row>
        <row r="870">
          <cell r="A870">
            <v>2196</v>
          </cell>
          <cell r="B870" t="str">
            <v>OŠ Pantovčak</v>
          </cell>
        </row>
        <row r="871">
          <cell r="A871">
            <v>77</v>
          </cell>
          <cell r="B871" t="str">
            <v>OŠ Pavao Belas</v>
          </cell>
        </row>
        <row r="872">
          <cell r="A872">
            <v>185</v>
          </cell>
          <cell r="B872" t="str">
            <v>OŠ Pavla Štoosa</v>
          </cell>
        </row>
        <row r="873">
          <cell r="A873">
            <v>2206</v>
          </cell>
          <cell r="B873" t="str">
            <v>OŠ Pavleka Miškine</v>
          </cell>
        </row>
        <row r="874">
          <cell r="A874">
            <v>786</v>
          </cell>
          <cell r="B874" t="str">
            <v>OŠ Pećine</v>
          </cell>
        </row>
        <row r="875">
          <cell r="A875">
            <v>798</v>
          </cell>
          <cell r="B875" t="str">
            <v>OŠ Pehlin</v>
          </cell>
        </row>
        <row r="876">
          <cell r="A876">
            <v>917</v>
          </cell>
          <cell r="B876" t="str">
            <v>OŠ Perušić</v>
          </cell>
        </row>
        <row r="877">
          <cell r="A877">
            <v>1718</v>
          </cell>
          <cell r="B877" t="str">
            <v>OŠ Petar Berislavić</v>
          </cell>
        </row>
        <row r="878">
          <cell r="A878">
            <v>1295</v>
          </cell>
          <cell r="B878" t="str">
            <v>OŠ Petar Lorini</v>
          </cell>
        </row>
        <row r="879">
          <cell r="A879">
            <v>1282</v>
          </cell>
          <cell r="B879" t="str">
            <v>OŠ Petar Zoranić - Nin</v>
          </cell>
        </row>
        <row r="880">
          <cell r="A880">
            <v>1318</v>
          </cell>
          <cell r="B880" t="str">
            <v>OŠ Petar Zoranić - Stankovci</v>
          </cell>
        </row>
        <row r="881">
          <cell r="A881">
            <v>737</v>
          </cell>
          <cell r="B881" t="str">
            <v>OŠ Petar Zrinski - Čabar</v>
          </cell>
        </row>
        <row r="882">
          <cell r="A882">
            <v>474</v>
          </cell>
          <cell r="B882" t="str">
            <v>OŠ Petar Zrinski - Jalžabet</v>
          </cell>
        </row>
        <row r="883">
          <cell r="A883">
            <v>2189</v>
          </cell>
          <cell r="B883" t="str">
            <v>OŠ Petar Zrinski - Šenkovec</v>
          </cell>
        </row>
        <row r="884">
          <cell r="A884">
            <v>2207</v>
          </cell>
          <cell r="B884" t="str">
            <v>OŠ Petar Zrinski - Zagreb</v>
          </cell>
        </row>
        <row r="885">
          <cell r="A885">
            <v>1880</v>
          </cell>
          <cell r="B885" t="str">
            <v>OŠ Petra Hektorovića - Stari Grad</v>
          </cell>
        </row>
        <row r="886">
          <cell r="A886">
            <v>2063</v>
          </cell>
          <cell r="B886" t="str">
            <v>OŠ Petra Kanavelića</v>
          </cell>
        </row>
        <row r="887">
          <cell r="A887">
            <v>1538</v>
          </cell>
          <cell r="B887" t="str">
            <v>OŠ Petra Krešimira IV.</v>
          </cell>
        </row>
        <row r="888">
          <cell r="A888">
            <v>1870</v>
          </cell>
          <cell r="B888" t="str">
            <v>OŠ Petra Kružića Klis</v>
          </cell>
        </row>
        <row r="889">
          <cell r="A889">
            <v>1011</v>
          </cell>
          <cell r="B889" t="str">
            <v>OŠ Petra Preradovića - Pitomača</v>
          </cell>
        </row>
        <row r="890">
          <cell r="A890">
            <v>1228</v>
          </cell>
          <cell r="B890" t="str">
            <v>OŠ Petra Preradovića - Zadar</v>
          </cell>
        </row>
        <row r="891">
          <cell r="A891">
            <v>2242</v>
          </cell>
          <cell r="B891" t="str">
            <v>OŠ Petra Preradovića - Zagreb</v>
          </cell>
        </row>
        <row r="892">
          <cell r="A892">
            <v>1992</v>
          </cell>
          <cell r="B892" t="str">
            <v>OŠ Petra Studenca - Kanfanar</v>
          </cell>
        </row>
        <row r="893">
          <cell r="A893">
            <v>1309</v>
          </cell>
          <cell r="B893" t="str">
            <v>OŠ Petra Zoranića</v>
          </cell>
        </row>
        <row r="894">
          <cell r="A894">
            <v>478</v>
          </cell>
          <cell r="B894" t="str">
            <v>OŠ Petrijanec</v>
          </cell>
        </row>
        <row r="895">
          <cell r="A895">
            <v>1471</v>
          </cell>
          <cell r="B895" t="str">
            <v>OŠ Petrijevci</v>
          </cell>
        </row>
        <row r="896">
          <cell r="A896">
            <v>1570</v>
          </cell>
          <cell r="B896" t="str">
            <v>OŠ Pirovac</v>
          </cell>
        </row>
        <row r="897">
          <cell r="A897">
            <v>431</v>
          </cell>
          <cell r="B897" t="str">
            <v xml:space="preserve">OŠ Plaški </v>
          </cell>
        </row>
        <row r="898">
          <cell r="A898">
            <v>938</v>
          </cell>
          <cell r="B898" t="str">
            <v>OŠ Plitvička Jezera</v>
          </cell>
        </row>
        <row r="899">
          <cell r="A899">
            <v>1765</v>
          </cell>
          <cell r="B899" t="str">
            <v>OŠ Plokite</v>
          </cell>
        </row>
        <row r="900">
          <cell r="A900">
            <v>788</v>
          </cell>
          <cell r="B900" t="str">
            <v>OŠ Podmurvice</v>
          </cell>
        </row>
        <row r="901">
          <cell r="A901">
            <v>458</v>
          </cell>
          <cell r="B901" t="str">
            <v>OŠ Podrute</v>
          </cell>
        </row>
        <row r="902">
          <cell r="A902">
            <v>2164</v>
          </cell>
          <cell r="B902" t="str">
            <v>OŠ Podturen</v>
          </cell>
        </row>
        <row r="903">
          <cell r="A903">
            <v>1759</v>
          </cell>
          <cell r="B903" t="str">
            <v>OŠ Pojišan</v>
          </cell>
        </row>
        <row r="904">
          <cell r="A904">
            <v>58</v>
          </cell>
          <cell r="B904" t="str">
            <v>OŠ Pokupsko</v>
          </cell>
        </row>
        <row r="905">
          <cell r="A905">
            <v>1314</v>
          </cell>
          <cell r="B905" t="str">
            <v>OŠ Polača</v>
          </cell>
        </row>
        <row r="906">
          <cell r="A906">
            <v>1261</v>
          </cell>
          <cell r="B906" t="str">
            <v>OŠ Poličnik</v>
          </cell>
        </row>
        <row r="907">
          <cell r="A907">
            <v>1416</v>
          </cell>
          <cell r="B907" t="str">
            <v>OŠ Popovac</v>
          </cell>
        </row>
        <row r="908">
          <cell r="A908">
            <v>318</v>
          </cell>
          <cell r="B908" t="str">
            <v>OŠ Popovača</v>
          </cell>
        </row>
        <row r="909">
          <cell r="A909">
            <v>1954</v>
          </cell>
          <cell r="B909" t="str">
            <v>OŠ Poreč</v>
          </cell>
        </row>
        <row r="910">
          <cell r="A910">
            <v>6</v>
          </cell>
          <cell r="B910" t="str">
            <v>OŠ Posavski Bregi</v>
          </cell>
        </row>
        <row r="911">
          <cell r="A911">
            <v>2263</v>
          </cell>
          <cell r="B911" t="str">
            <v>OŠ Prečko</v>
          </cell>
        </row>
        <row r="912">
          <cell r="A912">
            <v>2168</v>
          </cell>
          <cell r="B912" t="str">
            <v>OŠ Prelog</v>
          </cell>
        </row>
        <row r="913">
          <cell r="A913">
            <v>2126</v>
          </cell>
          <cell r="B913" t="str">
            <v>OŠ Primorje</v>
          </cell>
        </row>
        <row r="914">
          <cell r="A914">
            <v>1842</v>
          </cell>
          <cell r="B914" t="str">
            <v>OŠ Primorski Dolac</v>
          </cell>
        </row>
        <row r="915">
          <cell r="A915">
            <v>1558</v>
          </cell>
          <cell r="B915" t="str">
            <v>OŠ Primošten</v>
          </cell>
        </row>
        <row r="916">
          <cell r="A916">
            <v>1286</v>
          </cell>
          <cell r="B916" t="str">
            <v>OŠ Privlaka</v>
          </cell>
        </row>
        <row r="917">
          <cell r="A917">
            <v>1743</v>
          </cell>
          <cell r="B917" t="str">
            <v>OŠ Prof. Filipa Lukasa</v>
          </cell>
        </row>
        <row r="918">
          <cell r="A918">
            <v>607</v>
          </cell>
          <cell r="B918" t="str">
            <v>OŠ Prof. Franje Viktora Šignjara</v>
          </cell>
        </row>
        <row r="919">
          <cell r="A919">
            <v>1791</v>
          </cell>
          <cell r="B919" t="str">
            <v>OŠ Pučišća</v>
          </cell>
        </row>
        <row r="920">
          <cell r="A920">
            <v>1773</v>
          </cell>
          <cell r="B920" t="str">
            <v>OŠ Pujanki</v>
          </cell>
        </row>
        <row r="921">
          <cell r="A921">
            <v>103</v>
          </cell>
          <cell r="B921" t="str">
            <v>OŠ Pušća</v>
          </cell>
        </row>
        <row r="922">
          <cell r="A922">
            <v>263</v>
          </cell>
          <cell r="B922" t="str">
            <v>OŠ Rajić</v>
          </cell>
        </row>
        <row r="923">
          <cell r="A923">
            <v>2277</v>
          </cell>
          <cell r="B923" t="str">
            <v>OŠ Rapska</v>
          </cell>
        </row>
        <row r="924">
          <cell r="A924">
            <v>1768</v>
          </cell>
          <cell r="B924" t="str">
            <v>OŠ Ravne njive</v>
          </cell>
        </row>
        <row r="925">
          <cell r="A925">
            <v>350</v>
          </cell>
          <cell r="B925" t="str">
            <v>OŠ Rečica</v>
          </cell>
        </row>
        <row r="926">
          <cell r="A926">
            <v>2883</v>
          </cell>
          <cell r="B926" t="str">
            <v>OŠ Remete</v>
          </cell>
        </row>
        <row r="927">
          <cell r="A927">
            <v>1383</v>
          </cell>
          <cell r="B927" t="str">
            <v>OŠ Retfala</v>
          </cell>
        </row>
        <row r="928">
          <cell r="A928">
            <v>2209</v>
          </cell>
          <cell r="B928" t="str">
            <v>OŠ Retkovec</v>
          </cell>
        </row>
        <row r="929">
          <cell r="A929">
            <v>758</v>
          </cell>
          <cell r="B929" t="str">
            <v>OŠ Rikard Katalinić Jeretov</v>
          </cell>
        </row>
        <row r="930">
          <cell r="A930">
            <v>2016</v>
          </cell>
          <cell r="B930" t="str">
            <v>OŠ Rivarela</v>
          </cell>
        </row>
        <row r="931">
          <cell r="A931">
            <v>1560</v>
          </cell>
          <cell r="B931" t="str">
            <v>OŠ Rogoznica</v>
          </cell>
        </row>
        <row r="932">
          <cell r="A932">
            <v>722</v>
          </cell>
          <cell r="B932" t="str">
            <v>OŠ Rovišće</v>
          </cell>
        </row>
        <row r="933">
          <cell r="A933">
            <v>32</v>
          </cell>
          <cell r="B933" t="str">
            <v>OŠ Rude</v>
          </cell>
        </row>
        <row r="934">
          <cell r="A934">
            <v>2266</v>
          </cell>
          <cell r="B934" t="str">
            <v>OŠ Rudeš</v>
          </cell>
        </row>
        <row r="935">
          <cell r="A935">
            <v>825</v>
          </cell>
          <cell r="B935" t="str">
            <v>OŠ Rudolfa Strohala</v>
          </cell>
        </row>
        <row r="936">
          <cell r="A936">
            <v>97</v>
          </cell>
          <cell r="B936" t="str">
            <v>OŠ Rugvica</v>
          </cell>
        </row>
        <row r="937">
          <cell r="A937">
            <v>1833</v>
          </cell>
          <cell r="B937" t="str">
            <v>OŠ Runović</v>
          </cell>
        </row>
        <row r="938">
          <cell r="A938">
            <v>4071</v>
          </cell>
          <cell r="B938" t="str">
            <v>OŠ Ružičnjak</v>
          </cell>
        </row>
        <row r="939">
          <cell r="A939">
            <v>23</v>
          </cell>
          <cell r="B939" t="str">
            <v>OŠ Samobor</v>
          </cell>
        </row>
        <row r="940">
          <cell r="A940">
            <v>779</v>
          </cell>
          <cell r="B940" t="str">
            <v>OŠ San Nicolo - Rijeka</v>
          </cell>
        </row>
        <row r="941">
          <cell r="A941">
            <v>4041</v>
          </cell>
          <cell r="B941" t="str">
            <v>OŠ Satnica Đakovačka</v>
          </cell>
        </row>
        <row r="942">
          <cell r="A942">
            <v>2282</v>
          </cell>
          <cell r="B942" t="str">
            <v>OŠ Savski Gaj</v>
          </cell>
        </row>
        <row r="943">
          <cell r="A943">
            <v>287</v>
          </cell>
          <cell r="B943" t="str">
            <v>OŠ Sela</v>
          </cell>
        </row>
        <row r="944">
          <cell r="A944">
            <v>1795</v>
          </cell>
          <cell r="B944" t="str">
            <v>OŠ Selca</v>
          </cell>
        </row>
        <row r="945">
          <cell r="A945">
            <v>2175</v>
          </cell>
          <cell r="B945" t="str">
            <v>OŠ Selnica</v>
          </cell>
        </row>
        <row r="946">
          <cell r="A946">
            <v>2317</v>
          </cell>
          <cell r="B946" t="str">
            <v>OŠ Sesvete</v>
          </cell>
        </row>
        <row r="947">
          <cell r="A947">
            <v>2904</v>
          </cell>
          <cell r="B947" t="str">
            <v>OŠ Sesvetska Sela</v>
          </cell>
        </row>
        <row r="948">
          <cell r="A948">
            <v>2343</v>
          </cell>
          <cell r="B948" t="str">
            <v>OŠ Sesvetska Sopnica</v>
          </cell>
        </row>
        <row r="949">
          <cell r="A949">
            <v>2318</v>
          </cell>
          <cell r="B949" t="str">
            <v>OŠ Sesvetski Kraljevec</v>
          </cell>
        </row>
        <row r="950">
          <cell r="A950">
            <v>209</v>
          </cell>
          <cell r="B950" t="str">
            <v>OŠ Side Košutić Radoboj</v>
          </cell>
        </row>
        <row r="951">
          <cell r="A951">
            <v>589</v>
          </cell>
          <cell r="B951" t="str">
            <v>OŠ Sidonije Rubido Erdody</v>
          </cell>
        </row>
        <row r="952">
          <cell r="A952">
            <v>1150</v>
          </cell>
          <cell r="B952" t="str">
            <v>OŠ Sikirevci</v>
          </cell>
        </row>
        <row r="953">
          <cell r="A953">
            <v>1823</v>
          </cell>
          <cell r="B953" t="str">
            <v>OŠ Silvija Strahimira Kranjčevića - Lovreć</v>
          </cell>
        </row>
        <row r="954">
          <cell r="A954">
            <v>902</v>
          </cell>
          <cell r="B954" t="str">
            <v>OŠ Silvija Strahimira Kranjčevića - Senj</v>
          </cell>
        </row>
        <row r="955">
          <cell r="A955">
            <v>2236</v>
          </cell>
          <cell r="B955" t="str">
            <v>OŠ Silvija Strahimira Kranjčevića - Zagreb</v>
          </cell>
        </row>
        <row r="956">
          <cell r="A956">
            <v>1487</v>
          </cell>
          <cell r="B956" t="str">
            <v>OŠ Silvije Strahimira Kranjčevića - Levanjska Varoš</v>
          </cell>
        </row>
        <row r="957">
          <cell r="A957">
            <v>1605</v>
          </cell>
          <cell r="B957" t="str">
            <v>OŠ Siniše Glavaševića</v>
          </cell>
        </row>
        <row r="958">
          <cell r="A958">
            <v>701</v>
          </cell>
          <cell r="B958" t="str">
            <v>OŠ Sirač</v>
          </cell>
        </row>
        <row r="959">
          <cell r="A959">
            <v>434</v>
          </cell>
          <cell r="B959" t="str">
            <v>OŠ Skakavac</v>
          </cell>
        </row>
        <row r="960">
          <cell r="A960">
            <v>1756</v>
          </cell>
          <cell r="B960" t="str">
            <v>OŠ Skalice</v>
          </cell>
        </row>
        <row r="961">
          <cell r="A961">
            <v>865</v>
          </cell>
          <cell r="B961" t="str">
            <v>OŠ Skrad</v>
          </cell>
        </row>
        <row r="962">
          <cell r="A962">
            <v>1561</v>
          </cell>
          <cell r="B962" t="str">
            <v>OŠ Skradin</v>
          </cell>
        </row>
        <row r="963">
          <cell r="A963">
            <v>1657</v>
          </cell>
          <cell r="B963" t="str">
            <v>OŠ Slakovci</v>
          </cell>
        </row>
        <row r="964">
          <cell r="A964">
            <v>2123</v>
          </cell>
          <cell r="B964" t="str">
            <v>OŠ Slano</v>
          </cell>
        </row>
        <row r="965">
          <cell r="A965">
            <v>1783</v>
          </cell>
          <cell r="B965" t="str">
            <v>OŠ Slatine</v>
          </cell>
        </row>
        <row r="966">
          <cell r="A966">
            <v>383</v>
          </cell>
          <cell r="B966" t="str">
            <v>OŠ Slava Raškaj</v>
          </cell>
        </row>
        <row r="967">
          <cell r="A967">
            <v>719</v>
          </cell>
          <cell r="B967" t="str">
            <v>OŠ Slavka Kolara - Hercegovac</v>
          </cell>
        </row>
        <row r="968">
          <cell r="A968">
            <v>54</v>
          </cell>
          <cell r="B968" t="str">
            <v>OŠ Slavka Kolara - Kravarsko</v>
          </cell>
        </row>
        <row r="969">
          <cell r="A969">
            <v>393</v>
          </cell>
          <cell r="B969" t="str">
            <v>OŠ Slunj</v>
          </cell>
        </row>
        <row r="970">
          <cell r="A970">
            <v>1237</v>
          </cell>
          <cell r="B970" t="str">
            <v>OŠ Smiljevac</v>
          </cell>
        </row>
        <row r="971">
          <cell r="A971">
            <v>2121</v>
          </cell>
          <cell r="B971" t="str">
            <v>OŠ Smokvica</v>
          </cell>
        </row>
        <row r="972">
          <cell r="A972">
            <v>579</v>
          </cell>
          <cell r="B972" t="str">
            <v>OŠ Sokolovac</v>
          </cell>
        </row>
        <row r="973">
          <cell r="A973">
            <v>1758</v>
          </cell>
          <cell r="B973" t="str">
            <v>OŠ Spinut</v>
          </cell>
        </row>
        <row r="974">
          <cell r="A974">
            <v>1767</v>
          </cell>
          <cell r="B974" t="str">
            <v>OŠ Split 3</v>
          </cell>
        </row>
        <row r="975">
          <cell r="A975">
            <v>488</v>
          </cell>
          <cell r="B975" t="str">
            <v>OŠ Sračinec</v>
          </cell>
        </row>
        <row r="976">
          <cell r="A976">
            <v>796</v>
          </cell>
          <cell r="B976" t="str">
            <v>OŠ Srdoči</v>
          </cell>
        </row>
        <row r="977">
          <cell r="A977">
            <v>4072</v>
          </cell>
          <cell r="B977" t="str">
            <v>OŠ Središče</v>
          </cell>
        </row>
        <row r="978">
          <cell r="A978">
            <v>1777</v>
          </cell>
          <cell r="B978" t="str">
            <v>OŠ Srinjine</v>
          </cell>
        </row>
        <row r="979">
          <cell r="A979">
            <v>1224</v>
          </cell>
          <cell r="B979" t="str">
            <v>OŠ Stanovi</v>
          </cell>
        </row>
        <row r="980">
          <cell r="A980">
            <v>1654</v>
          </cell>
          <cell r="B980" t="str">
            <v>OŠ Stari Jankovci</v>
          </cell>
        </row>
        <row r="981">
          <cell r="A981">
            <v>1274</v>
          </cell>
          <cell r="B981" t="str">
            <v>OŠ Starigrad</v>
          </cell>
        </row>
        <row r="982">
          <cell r="A982">
            <v>2246</v>
          </cell>
          <cell r="B982" t="str">
            <v>OŠ Stenjevec</v>
          </cell>
        </row>
        <row r="983">
          <cell r="A983">
            <v>98</v>
          </cell>
          <cell r="B983" t="str">
            <v>OŠ Stjepan Radić - Božjakovina</v>
          </cell>
        </row>
        <row r="984">
          <cell r="A984">
            <v>1678</v>
          </cell>
          <cell r="B984" t="str">
            <v>OŠ Stjepan Radić - Imotski</v>
          </cell>
        </row>
        <row r="985">
          <cell r="A985">
            <v>1164</v>
          </cell>
          <cell r="B985" t="str">
            <v>OŠ Stjepan Radić - Oprisavci</v>
          </cell>
        </row>
        <row r="986">
          <cell r="A986">
            <v>1713</v>
          </cell>
          <cell r="B986" t="str">
            <v>OŠ Stjepan Radić - Tijarica</v>
          </cell>
        </row>
        <row r="987">
          <cell r="A987">
            <v>1648</v>
          </cell>
          <cell r="B987" t="str">
            <v>OŠ Stjepana Antolovića</v>
          </cell>
        </row>
        <row r="988">
          <cell r="A988">
            <v>3</v>
          </cell>
          <cell r="B988" t="str">
            <v>OŠ Stjepana Basaričeka</v>
          </cell>
        </row>
        <row r="989">
          <cell r="A989">
            <v>2300</v>
          </cell>
          <cell r="B989" t="str">
            <v>OŠ Stjepana Bencekovića</v>
          </cell>
        </row>
        <row r="990">
          <cell r="A990">
            <v>1658</v>
          </cell>
          <cell r="B990" t="str">
            <v>OŠ Stjepana Cvrkovića</v>
          </cell>
        </row>
        <row r="991">
          <cell r="A991">
            <v>1689</v>
          </cell>
          <cell r="B991" t="str">
            <v>OŠ Stjepana Ivičevića</v>
          </cell>
        </row>
        <row r="992">
          <cell r="A992">
            <v>252</v>
          </cell>
          <cell r="B992" t="str">
            <v>OŠ Stjepana Kefelje</v>
          </cell>
        </row>
        <row r="993">
          <cell r="A993">
            <v>1254</v>
          </cell>
          <cell r="B993" t="str">
            <v>OŠ Stjepana Radića - Bibinje</v>
          </cell>
        </row>
        <row r="994">
          <cell r="A994">
            <v>162</v>
          </cell>
          <cell r="B994" t="str">
            <v>OŠ Stjepana Radića - Brestovec Orehovički</v>
          </cell>
        </row>
        <row r="995">
          <cell r="A995">
            <v>1041</v>
          </cell>
          <cell r="B995" t="str">
            <v>OŠ Stjepana Radića - Čaglin</v>
          </cell>
        </row>
        <row r="996">
          <cell r="A996">
            <v>2071</v>
          </cell>
          <cell r="B996" t="str">
            <v>OŠ Stjepana Radića - Metković</v>
          </cell>
        </row>
        <row r="997">
          <cell r="A997">
            <v>1780</v>
          </cell>
          <cell r="B997" t="str">
            <v>OŠ Stobreč</v>
          </cell>
        </row>
        <row r="998">
          <cell r="A998">
            <v>1965</v>
          </cell>
          <cell r="B998" t="str">
            <v>OŠ Stoja</v>
          </cell>
        </row>
        <row r="999">
          <cell r="A999">
            <v>2097</v>
          </cell>
          <cell r="B999" t="str">
            <v>OŠ Ston</v>
          </cell>
        </row>
        <row r="1000">
          <cell r="A1000">
            <v>2186</v>
          </cell>
          <cell r="B1000" t="str">
            <v>OŠ Strahoninec</v>
          </cell>
        </row>
        <row r="1001">
          <cell r="A1001">
            <v>1789</v>
          </cell>
          <cell r="B1001" t="str">
            <v>OŠ Strožanac</v>
          </cell>
        </row>
        <row r="1002">
          <cell r="A1002">
            <v>3057</v>
          </cell>
          <cell r="B1002" t="str">
            <v>OŠ Stubičke Toplice</v>
          </cell>
        </row>
        <row r="1003">
          <cell r="A1003">
            <v>1826</v>
          </cell>
          <cell r="B1003" t="str">
            <v>OŠ Studenci</v>
          </cell>
        </row>
        <row r="1004">
          <cell r="A1004">
            <v>1769</v>
          </cell>
          <cell r="B1004" t="str">
            <v>OŠ Sućidar</v>
          </cell>
        </row>
        <row r="1005">
          <cell r="A1005">
            <v>998</v>
          </cell>
          <cell r="B1005" t="str">
            <v>OŠ Suhopolje</v>
          </cell>
        </row>
        <row r="1006">
          <cell r="A1006">
            <v>1255</v>
          </cell>
          <cell r="B1006" t="str">
            <v>OŠ Sukošan</v>
          </cell>
        </row>
        <row r="1007">
          <cell r="A1007">
            <v>329</v>
          </cell>
          <cell r="B1007" t="str">
            <v>OŠ Sunja</v>
          </cell>
        </row>
        <row r="1008">
          <cell r="A1008">
            <v>1876</v>
          </cell>
          <cell r="B1008" t="str">
            <v>OŠ Supetar</v>
          </cell>
        </row>
        <row r="1009">
          <cell r="A1009">
            <v>1304</v>
          </cell>
          <cell r="B1009" t="str">
            <v>OŠ Sv. Filip i Jakov</v>
          </cell>
        </row>
        <row r="1010">
          <cell r="A1010">
            <v>2298</v>
          </cell>
          <cell r="B1010" t="str">
            <v>OŠ Sveta Klara</v>
          </cell>
        </row>
        <row r="1011">
          <cell r="A1011">
            <v>2187</v>
          </cell>
          <cell r="B1011" t="str">
            <v>OŠ Sveta Marija</v>
          </cell>
        </row>
        <row r="1012">
          <cell r="A1012">
            <v>105</v>
          </cell>
          <cell r="B1012" t="str">
            <v>OŠ Sveta Nedelja</v>
          </cell>
        </row>
        <row r="1013">
          <cell r="A1013">
            <v>1362</v>
          </cell>
          <cell r="B1013" t="str">
            <v>OŠ Svete Ane u Osijeku</v>
          </cell>
        </row>
        <row r="1014">
          <cell r="A1014">
            <v>504</v>
          </cell>
          <cell r="B1014" t="str">
            <v>OŠ Sveti Đurđ</v>
          </cell>
        </row>
        <row r="1015">
          <cell r="A1015">
            <v>212</v>
          </cell>
          <cell r="B1015" t="str">
            <v>OŠ Sveti Križ Začretje</v>
          </cell>
        </row>
        <row r="1016">
          <cell r="A1016">
            <v>2174</v>
          </cell>
          <cell r="B1016" t="str">
            <v>OŠ Sveti Martin na Muri</v>
          </cell>
        </row>
        <row r="1017">
          <cell r="A1017">
            <v>829</v>
          </cell>
          <cell r="B1017" t="str">
            <v>OŠ Sveti Matej</v>
          </cell>
        </row>
        <row r="1018">
          <cell r="A1018">
            <v>584</v>
          </cell>
          <cell r="B1018" t="str">
            <v>OŠ Sveti Petar Orehovec</v>
          </cell>
        </row>
        <row r="1019">
          <cell r="A1019">
            <v>2021</v>
          </cell>
          <cell r="B1019" t="str">
            <v xml:space="preserve">OŠ Svetvinčenat </v>
          </cell>
        </row>
        <row r="1020">
          <cell r="A1020">
            <v>508</v>
          </cell>
          <cell r="B1020" t="str">
            <v>OŠ Svibovec</v>
          </cell>
        </row>
        <row r="1021">
          <cell r="A1021">
            <v>61</v>
          </cell>
          <cell r="B1021" t="str">
            <v>OŠ Ščitarjevo</v>
          </cell>
        </row>
        <row r="1022">
          <cell r="A1022">
            <v>1322</v>
          </cell>
          <cell r="B1022" t="str">
            <v>OŠ Šećerana</v>
          </cell>
        </row>
        <row r="1023">
          <cell r="A1023">
            <v>484</v>
          </cell>
          <cell r="B1023" t="str">
            <v>OŠ Šemovec</v>
          </cell>
        </row>
        <row r="1024">
          <cell r="A1024">
            <v>2195</v>
          </cell>
          <cell r="B1024" t="str">
            <v>OŠ Šestine</v>
          </cell>
        </row>
        <row r="1025">
          <cell r="A1025">
            <v>1961</v>
          </cell>
          <cell r="B1025" t="str">
            <v>OŠ Šijana - Pula</v>
          </cell>
        </row>
        <row r="1026">
          <cell r="A1026">
            <v>1236</v>
          </cell>
          <cell r="B1026" t="str">
            <v>OŠ Šime Budinića - Zadar</v>
          </cell>
        </row>
        <row r="1027">
          <cell r="A1027">
            <v>1233</v>
          </cell>
          <cell r="B1027" t="str">
            <v>OŠ Šimuna Kožičića Benje</v>
          </cell>
        </row>
        <row r="1028">
          <cell r="A1028">
            <v>790</v>
          </cell>
          <cell r="B1028" t="str">
            <v>OŠ Škurinje - Rijeka</v>
          </cell>
        </row>
        <row r="1029">
          <cell r="A1029">
            <v>2908</v>
          </cell>
          <cell r="B1029" t="str">
            <v>OŠ Špansko Oranice</v>
          </cell>
        </row>
        <row r="1030">
          <cell r="A1030">
            <v>711</v>
          </cell>
          <cell r="B1030" t="str">
            <v>OŠ Štefanje</v>
          </cell>
        </row>
        <row r="1031">
          <cell r="A1031">
            <v>2177</v>
          </cell>
          <cell r="B1031" t="str">
            <v>OŠ Štrigova</v>
          </cell>
        </row>
        <row r="1032">
          <cell r="A1032">
            <v>352</v>
          </cell>
          <cell r="B1032" t="str">
            <v>OŠ Švarča</v>
          </cell>
        </row>
        <row r="1033">
          <cell r="A1033">
            <v>1958</v>
          </cell>
          <cell r="B1033" t="str">
            <v xml:space="preserve">OŠ Tar - Vabriga </v>
          </cell>
        </row>
        <row r="1034">
          <cell r="A1034">
            <v>1376</v>
          </cell>
          <cell r="B1034" t="str">
            <v>OŠ Tenja</v>
          </cell>
        </row>
        <row r="1035">
          <cell r="A1035">
            <v>1811</v>
          </cell>
          <cell r="B1035" t="str">
            <v>OŠ Tin Ujević - Krivodol</v>
          </cell>
        </row>
        <row r="1036">
          <cell r="A1036">
            <v>1375</v>
          </cell>
          <cell r="B1036" t="str">
            <v>OŠ Tin Ujević - Osijek</v>
          </cell>
        </row>
        <row r="1037">
          <cell r="A1037">
            <v>1546</v>
          </cell>
          <cell r="B1037" t="str">
            <v>OŠ Tina Ujevića - Šibenik</v>
          </cell>
        </row>
        <row r="1038">
          <cell r="A1038">
            <v>2276</v>
          </cell>
          <cell r="B1038" t="str">
            <v>OŠ Tina Ujevića - Zagreb</v>
          </cell>
        </row>
        <row r="1039">
          <cell r="A1039">
            <v>2252</v>
          </cell>
          <cell r="B1039" t="str">
            <v>OŠ Tituša Brezovačkog</v>
          </cell>
        </row>
        <row r="1040">
          <cell r="A1040">
            <v>2152</v>
          </cell>
          <cell r="B1040" t="str">
            <v>OŠ Tomaša Goričanca - Mala Subotica</v>
          </cell>
        </row>
        <row r="1041">
          <cell r="A1041">
            <v>1971</v>
          </cell>
          <cell r="B1041" t="str">
            <v>OŠ Tone Peruška - Pula</v>
          </cell>
        </row>
        <row r="1042">
          <cell r="A1042">
            <v>2888</v>
          </cell>
          <cell r="B1042" t="str">
            <v>OŠ Tordinci</v>
          </cell>
        </row>
        <row r="1043">
          <cell r="A1043">
            <v>1886</v>
          </cell>
          <cell r="B1043" t="str">
            <v>OŠ Trilj</v>
          </cell>
        </row>
        <row r="1044">
          <cell r="A1044">
            <v>483</v>
          </cell>
          <cell r="B1044" t="str">
            <v>OŠ Trnovec</v>
          </cell>
        </row>
        <row r="1045">
          <cell r="A1045">
            <v>728</v>
          </cell>
          <cell r="B1045" t="str">
            <v>OŠ Trnovitica</v>
          </cell>
        </row>
        <row r="1046">
          <cell r="A1046">
            <v>663</v>
          </cell>
          <cell r="B1046" t="str">
            <v>OŠ Trnovitički Popovac</v>
          </cell>
        </row>
        <row r="1047">
          <cell r="A1047">
            <v>2297</v>
          </cell>
          <cell r="B1047" t="str">
            <v>OŠ Trnsko</v>
          </cell>
        </row>
        <row r="1048">
          <cell r="A1048">
            <v>2281</v>
          </cell>
          <cell r="B1048" t="str">
            <v>OŠ Trnjanska</v>
          </cell>
        </row>
        <row r="1049">
          <cell r="A1049">
            <v>2128</v>
          </cell>
          <cell r="B1049" t="str">
            <v>OŠ Trpanj</v>
          </cell>
        </row>
        <row r="1050">
          <cell r="A1050">
            <v>1665</v>
          </cell>
          <cell r="B1050" t="str">
            <v>OŠ Trpinja</v>
          </cell>
        </row>
        <row r="1051">
          <cell r="A1051">
            <v>791</v>
          </cell>
          <cell r="B1051" t="str">
            <v>OŠ Trsat</v>
          </cell>
        </row>
        <row r="1052">
          <cell r="A1052">
            <v>1763</v>
          </cell>
          <cell r="B1052" t="str">
            <v>OŠ Trstenik</v>
          </cell>
        </row>
        <row r="1053">
          <cell r="A1053">
            <v>1690</v>
          </cell>
          <cell r="B1053" t="str">
            <v>OŠ Tučepi</v>
          </cell>
        </row>
        <row r="1054">
          <cell r="A1054">
            <v>358</v>
          </cell>
          <cell r="B1054" t="str">
            <v>OŠ Turanj</v>
          </cell>
        </row>
        <row r="1055">
          <cell r="A1055">
            <v>792</v>
          </cell>
          <cell r="B1055" t="str">
            <v>OŠ Turnić</v>
          </cell>
        </row>
        <row r="1056">
          <cell r="A1056">
            <v>516</v>
          </cell>
          <cell r="B1056" t="str">
            <v>OŠ Tužno</v>
          </cell>
        </row>
        <row r="1057">
          <cell r="A1057">
            <v>704</v>
          </cell>
          <cell r="B1057" t="str">
            <v>OŠ u Đulovcu</v>
          </cell>
        </row>
        <row r="1058">
          <cell r="A1058">
            <v>1288</v>
          </cell>
          <cell r="B1058" t="str">
            <v>OŠ Valentin Klarin - Preko</v>
          </cell>
        </row>
        <row r="1059">
          <cell r="A1059">
            <v>1928</v>
          </cell>
          <cell r="B1059" t="str">
            <v>OŠ Vazmoslav Gržalja</v>
          </cell>
        </row>
        <row r="1060">
          <cell r="A1060">
            <v>2302</v>
          </cell>
          <cell r="B1060" t="str">
            <v>OŠ Većeslava Holjevca</v>
          </cell>
        </row>
        <row r="1061">
          <cell r="A1061">
            <v>2120</v>
          </cell>
          <cell r="B1061" t="str">
            <v>OŠ Vela Luka</v>
          </cell>
        </row>
        <row r="1062">
          <cell r="A1062">
            <v>1978</v>
          </cell>
          <cell r="B1062" t="str">
            <v>OŠ Veli Vrh - Pula</v>
          </cell>
        </row>
        <row r="1063">
          <cell r="A1063">
            <v>52</v>
          </cell>
          <cell r="B1063" t="str">
            <v>OŠ Velika Mlaka</v>
          </cell>
        </row>
        <row r="1064">
          <cell r="A1064">
            <v>685</v>
          </cell>
          <cell r="B1064" t="str">
            <v>OŠ Velika Pisanica</v>
          </cell>
        </row>
        <row r="1065">
          <cell r="A1065">
            <v>505</v>
          </cell>
          <cell r="B1065" t="str">
            <v>OŠ Veliki Bukovec</v>
          </cell>
        </row>
        <row r="1066">
          <cell r="A1066">
            <v>217</v>
          </cell>
          <cell r="B1066" t="str">
            <v>OŠ Veliko Trgovišće</v>
          </cell>
        </row>
        <row r="1067">
          <cell r="A1067">
            <v>674</v>
          </cell>
          <cell r="B1067" t="str">
            <v>OŠ Veliko Trojstvo</v>
          </cell>
        </row>
        <row r="1068">
          <cell r="A1068">
            <v>1977</v>
          </cell>
          <cell r="B1068" t="str">
            <v>OŠ Veruda - Pula</v>
          </cell>
        </row>
        <row r="1069">
          <cell r="A1069">
            <v>793</v>
          </cell>
          <cell r="B1069" t="str">
            <v>OŠ Vežica</v>
          </cell>
        </row>
        <row r="1070">
          <cell r="A1070">
            <v>1549</v>
          </cell>
          <cell r="B1070" t="str">
            <v>OŠ Vidici</v>
          </cell>
        </row>
        <row r="1071">
          <cell r="A1071">
            <v>1973</v>
          </cell>
          <cell r="B1071" t="str">
            <v>OŠ Vidikovac</v>
          </cell>
        </row>
        <row r="1072">
          <cell r="A1072">
            <v>476</v>
          </cell>
          <cell r="B1072" t="str">
            <v>OŠ Vidovec</v>
          </cell>
        </row>
        <row r="1073">
          <cell r="A1073">
            <v>1369</v>
          </cell>
          <cell r="B1073" t="str">
            <v>OŠ Vijenac</v>
          </cell>
        </row>
        <row r="1074">
          <cell r="A1074">
            <v>1131</v>
          </cell>
          <cell r="B1074" t="str">
            <v>OŠ Viktor Car Emin - Donji Andrijevci</v>
          </cell>
        </row>
        <row r="1075">
          <cell r="A1075">
            <v>836</v>
          </cell>
          <cell r="B1075" t="str">
            <v>OŠ Viktora Cara Emina - Lovran</v>
          </cell>
        </row>
        <row r="1076">
          <cell r="A1076">
            <v>179</v>
          </cell>
          <cell r="B1076" t="str">
            <v>OŠ Viktora Kovačića</v>
          </cell>
        </row>
        <row r="1077">
          <cell r="A1077">
            <v>282</v>
          </cell>
          <cell r="B1077" t="str">
            <v>OŠ Viktorovac</v>
          </cell>
        </row>
        <row r="1078">
          <cell r="A1078">
            <v>1052</v>
          </cell>
          <cell r="B1078" t="str">
            <v>OŠ Vilima Korajca</v>
          </cell>
        </row>
        <row r="1079">
          <cell r="A1079">
            <v>485</v>
          </cell>
          <cell r="B1079" t="str">
            <v>OŠ Vinica</v>
          </cell>
        </row>
        <row r="1080">
          <cell r="A1080">
            <v>1720</v>
          </cell>
          <cell r="B1080" t="str">
            <v>OŠ Vis</v>
          </cell>
        </row>
        <row r="1081">
          <cell r="A1081">
            <v>1778</v>
          </cell>
          <cell r="B1081" t="str">
            <v>OŠ Visoka - Split</v>
          </cell>
        </row>
        <row r="1082">
          <cell r="A1082">
            <v>515</v>
          </cell>
          <cell r="B1082" t="str">
            <v>OŠ Visoko - Visoko</v>
          </cell>
        </row>
        <row r="1083">
          <cell r="A1083">
            <v>1381</v>
          </cell>
          <cell r="B1083" t="str">
            <v>OŠ Višnjevac</v>
          </cell>
        </row>
        <row r="1084">
          <cell r="A1084">
            <v>2014</v>
          </cell>
          <cell r="B1084" t="str">
            <v>OŠ Vitomir Širola - Pajo</v>
          </cell>
        </row>
        <row r="1085">
          <cell r="A1085">
            <v>1136</v>
          </cell>
          <cell r="B1085" t="str">
            <v>OŠ Vjekoslav Klaić</v>
          </cell>
        </row>
        <row r="1086">
          <cell r="A1086">
            <v>1566</v>
          </cell>
          <cell r="B1086" t="str">
            <v>OŠ Vjekoslava Kaleba</v>
          </cell>
        </row>
        <row r="1087">
          <cell r="A1087">
            <v>1748</v>
          </cell>
          <cell r="B1087" t="str">
            <v>OŠ Vjekoslava Paraća</v>
          </cell>
        </row>
        <row r="1088">
          <cell r="A1088">
            <v>2218</v>
          </cell>
          <cell r="B1088" t="str">
            <v>OŠ Vjenceslava Novaka</v>
          </cell>
        </row>
        <row r="1089">
          <cell r="A1089">
            <v>4056</v>
          </cell>
          <cell r="B1089" t="str">
            <v>OŠ Vladimir Deščak</v>
          </cell>
        </row>
        <row r="1090">
          <cell r="A1090">
            <v>780</v>
          </cell>
          <cell r="B1090" t="str">
            <v>OŠ Vladimir Gortan - Rijeka</v>
          </cell>
        </row>
        <row r="1091">
          <cell r="A1091">
            <v>1195</v>
          </cell>
          <cell r="B1091" t="str">
            <v>OŠ Vladimir Nazor - Adžamovci</v>
          </cell>
        </row>
        <row r="1092">
          <cell r="A1092">
            <v>164</v>
          </cell>
          <cell r="B1092" t="str">
            <v>OŠ Vladimir Nazor - Budinščina</v>
          </cell>
        </row>
        <row r="1093">
          <cell r="A1093">
            <v>1445</v>
          </cell>
          <cell r="B1093" t="str">
            <v>OŠ Vladimir Nazor - Čepin</v>
          </cell>
        </row>
        <row r="1094">
          <cell r="A1094">
            <v>340</v>
          </cell>
          <cell r="B1094" t="str">
            <v>OŠ Vladimir Nazor - Duga Resa</v>
          </cell>
        </row>
        <row r="1095">
          <cell r="A1095">
            <v>1339</v>
          </cell>
          <cell r="B1095" t="str">
            <v>OŠ Vladimir Nazor - Đakovo</v>
          </cell>
        </row>
        <row r="1096">
          <cell r="A1096">
            <v>1647</v>
          </cell>
          <cell r="B1096" t="str">
            <v>OŠ Vladimir Nazor - Komletinci</v>
          </cell>
        </row>
        <row r="1097">
          <cell r="A1097">
            <v>546</v>
          </cell>
          <cell r="B1097" t="str">
            <v>OŠ Vladimir Nazor - Križevci</v>
          </cell>
        </row>
        <row r="1098">
          <cell r="A1098">
            <v>1297</v>
          </cell>
          <cell r="B1098" t="str">
            <v>OŠ Vladimir Nazor - Neviđane</v>
          </cell>
        </row>
        <row r="1099">
          <cell r="A1099">
            <v>113</v>
          </cell>
          <cell r="B1099" t="str">
            <v>OŠ Vladimir Nazor - Pisarovina</v>
          </cell>
        </row>
        <row r="1100">
          <cell r="A1100">
            <v>2078</v>
          </cell>
          <cell r="B1100" t="str">
            <v>OŠ Vladimir Nazor - Ploče</v>
          </cell>
        </row>
        <row r="1101">
          <cell r="A1101">
            <v>1110</v>
          </cell>
          <cell r="B1101" t="str">
            <v>OŠ Vladimir Nazor - Slavonski Brod</v>
          </cell>
        </row>
        <row r="1102">
          <cell r="A1102">
            <v>481</v>
          </cell>
          <cell r="B1102" t="str">
            <v>OŠ Vladimir Nazor - Sveti Ilija</v>
          </cell>
        </row>
        <row r="1103">
          <cell r="A1103">
            <v>334</v>
          </cell>
          <cell r="B1103" t="str">
            <v>OŠ Vladimir Nazor - Topusko</v>
          </cell>
        </row>
        <row r="1104">
          <cell r="A1104">
            <v>1082</v>
          </cell>
          <cell r="B1104" t="str">
            <v>OŠ Vladimir Nazor - Trenkovo</v>
          </cell>
        </row>
        <row r="1105">
          <cell r="A1105">
            <v>961</v>
          </cell>
          <cell r="B1105" t="str">
            <v>OŠ Vladimir Nazor - Virovitica</v>
          </cell>
        </row>
        <row r="1106">
          <cell r="A1106">
            <v>1365</v>
          </cell>
          <cell r="B1106" t="str">
            <v>OŠ Vladimira Becića - Osijek</v>
          </cell>
        </row>
        <row r="1107">
          <cell r="A1107">
            <v>2043</v>
          </cell>
          <cell r="B1107" t="str">
            <v>OŠ Vladimira Gortana - Žminj</v>
          </cell>
        </row>
        <row r="1108">
          <cell r="A1108">
            <v>730</v>
          </cell>
          <cell r="B1108" t="str">
            <v>OŠ Vladimira Nazora - Crikvenica</v>
          </cell>
        </row>
        <row r="1109">
          <cell r="A1109">
            <v>638</v>
          </cell>
          <cell r="B1109" t="str">
            <v>OŠ Vladimira Nazora - Daruvar</v>
          </cell>
        </row>
        <row r="1110">
          <cell r="A1110">
            <v>1395</v>
          </cell>
          <cell r="B1110" t="str">
            <v>OŠ Vladimira Nazora - Feričanci</v>
          </cell>
        </row>
        <row r="1111">
          <cell r="A1111">
            <v>2006</v>
          </cell>
          <cell r="B1111" t="str">
            <v>OŠ Vladimira Nazora - Krnica</v>
          </cell>
        </row>
        <row r="1112">
          <cell r="A1112">
            <v>990</v>
          </cell>
          <cell r="B1112" t="str">
            <v>OŠ Vladimira Nazora - Nova Bukovica</v>
          </cell>
        </row>
        <row r="1113">
          <cell r="A1113">
            <v>1942</v>
          </cell>
          <cell r="B1113" t="str">
            <v>OŠ Vladimira Nazora - Pazin</v>
          </cell>
        </row>
        <row r="1114">
          <cell r="A1114">
            <v>1794</v>
          </cell>
          <cell r="B1114" t="str">
            <v>OŠ Vladimira Nazora - Postira</v>
          </cell>
        </row>
        <row r="1115">
          <cell r="A1115">
            <v>1998</v>
          </cell>
          <cell r="B1115" t="str">
            <v>OŠ Vladimira Nazora - Potpićan</v>
          </cell>
        </row>
        <row r="1116">
          <cell r="A1116">
            <v>2137</v>
          </cell>
          <cell r="B1116" t="str">
            <v>OŠ Vladimira Nazora - Pribislavec</v>
          </cell>
        </row>
        <row r="1117">
          <cell r="A1117">
            <v>1985</v>
          </cell>
          <cell r="B1117" t="str">
            <v>OŠ Vladimira Nazora - Rovinj</v>
          </cell>
        </row>
        <row r="1118">
          <cell r="A1118">
            <v>1260</v>
          </cell>
          <cell r="B1118" t="str">
            <v>OŠ Vladimira Nazora - Škabrnje</v>
          </cell>
        </row>
        <row r="1119">
          <cell r="A1119">
            <v>1579</v>
          </cell>
          <cell r="B1119" t="str">
            <v>OŠ Vladimira Nazora - Vinkovci</v>
          </cell>
        </row>
        <row r="1120">
          <cell r="A1120">
            <v>2041</v>
          </cell>
          <cell r="B1120" t="str">
            <v>OŠ Vladimira Nazora - Vrsar</v>
          </cell>
        </row>
        <row r="1121">
          <cell r="A1121">
            <v>2220</v>
          </cell>
          <cell r="B1121" t="str">
            <v>OŠ Vladimira Nazora - Zagreb</v>
          </cell>
        </row>
        <row r="1122">
          <cell r="A1122">
            <v>249</v>
          </cell>
          <cell r="B1122" t="str">
            <v>OŠ Vladimira Vidrića</v>
          </cell>
        </row>
        <row r="1123">
          <cell r="A1123">
            <v>995</v>
          </cell>
          <cell r="B1123" t="str">
            <v>OŠ Voćin</v>
          </cell>
        </row>
        <row r="1124">
          <cell r="A1124">
            <v>1571</v>
          </cell>
          <cell r="B1124" t="str">
            <v>OŠ Vodice</v>
          </cell>
        </row>
        <row r="1125">
          <cell r="A1125">
            <v>2036</v>
          </cell>
          <cell r="B1125" t="str">
            <v xml:space="preserve">OŠ Vodnjan </v>
          </cell>
        </row>
        <row r="1126">
          <cell r="A1126">
            <v>1659</v>
          </cell>
          <cell r="B1126" t="str">
            <v>OŠ Vođinci</v>
          </cell>
        </row>
        <row r="1127">
          <cell r="A1127">
            <v>396</v>
          </cell>
          <cell r="B1127" t="str">
            <v>OŠ Vojnić</v>
          </cell>
        </row>
        <row r="1128">
          <cell r="A1128">
            <v>2267</v>
          </cell>
          <cell r="B1128" t="str">
            <v>OŠ Voltino</v>
          </cell>
        </row>
        <row r="1129">
          <cell r="A1129">
            <v>1245</v>
          </cell>
          <cell r="B1129" t="str">
            <v>OŠ Voštarnica - Zadar</v>
          </cell>
        </row>
        <row r="1130">
          <cell r="A1130">
            <v>2271</v>
          </cell>
          <cell r="B1130" t="str">
            <v>OŠ Vrbani</v>
          </cell>
        </row>
        <row r="1131">
          <cell r="A1131">
            <v>1721</v>
          </cell>
          <cell r="B1131" t="str">
            <v>OŠ Vrgorac</v>
          </cell>
        </row>
        <row r="1132">
          <cell r="A1132">
            <v>1551</v>
          </cell>
          <cell r="B1132" t="str">
            <v>OŠ Vrpolje</v>
          </cell>
        </row>
        <row r="1133">
          <cell r="A1133">
            <v>2305</v>
          </cell>
          <cell r="B1133" t="str">
            <v>OŠ Vugrovec - Kašina</v>
          </cell>
        </row>
        <row r="1134">
          <cell r="A1134">
            <v>2245</v>
          </cell>
          <cell r="B1134" t="str">
            <v>OŠ Vukomerec</v>
          </cell>
        </row>
        <row r="1135">
          <cell r="A1135">
            <v>41</v>
          </cell>
          <cell r="B1135" t="str">
            <v>OŠ Vukovina</v>
          </cell>
        </row>
        <row r="1136">
          <cell r="A1136">
            <v>1246</v>
          </cell>
          <cell r="B1136" t="str">
            <v>OŠ Zadarski otoci - Zadar</v>
          </cell>
        </row>
        <row r="1137">
          <cell r="A1137">
            <v>1907</v>
          </cell>
          <cell r="B1137" t="str">
            <v>OŠ Zagvozd</v>
          </cell>
        </row>
        <row r="1138">
          <cell r="A1138">
            <v>776</v>
          </cell>
          <cell r="B1138" t="str">
            <v>OŠ Zamet</v>
          </cell>
        </row>
        <row r="1139">
          <cell r="A1139">
            <v>2296</v>
          </cell>
          <cell r="B1139" t="str">
            <v>OŠ Zapruđe</v>
          </cell>
        </row>
        <row r="1140">
          <cell r="A1140">
            <v>1055</v>
          </cell>
          <cell r="B1140" t="str">
            <v>OŠ Zdenka Turkovića</v>
          </cell>
        </row>
        <row r="1141">
          <cell r="A1141">
            <v>1257</v>
          </cell>
          <cell r="B1141" t="str">
            <v>OŠ Zemunik</v>
          </cell>
        </row>
        <row r="1142">
          <cell r="A1142">
            <v>153</v>
          </cell>
          <cell r="B1142" t="str">
            <v>OŠ Zlatar Bistrica</v>
          </cell>
        </row>
        <row r="1143">
          <cell r="A1143">
            <v>1422</v>
          </cell>
          <cell r="B1143" t="str">
            <v>OŠ Zmajevac</v>
          </cell>
        </row>
        <row r="1144">
          <cell r="A1144">
            <v>1913</v>
          </cell>
          <cell r="B1144" t="str">
            <v>OŠ Zmijavci</v>
          </cell>
        </row>
        <row r="1145">
          <cell r="A1145">
            <v>4064</v>
          </cell>
          <cell r="B1145" t="str">
            <v>OŠ Zorke Sever</v>
          </cell>
        </row>
        <row r="1146">
          <cell r="A1146">
            <v>890</v>
          </cell>
          <cell r="B1146" t="str">
            <v>OŠ Zrinskih i Frankopana</v>
          </cell>
        </row>
        <row r="1147">
          <cell r="A1147">
            <v>1632</v>
          </cell>
          <cell r="B1147" t="str">
            <v>OŠ Zrinskih Nuštar</v>
          </cell>
        </row>
        <row r="1148">
          <cell r="A1148">
            <v>255</v>
          </cell>
          <cell r="B1148" t="str">
            <v>OŠ Zvonimira Franka</v>
          </cell>
        </row>
        <row r="1149">
          <cell r="A1149">
            <v>734</v>
          </cell>
          <cell r="B1149" t="str">
            <v>OŠ Zvonka Cara</v>
          </cell>
        </row>
        <row r="1150">
          <cell r="A1150">
            <v>436</v>
          </cell>
          <cell r="B1150" t="str">
            <v>OŠ Žakanje</v>
          </cell>
        </row>
        <row r="1151">
          <cell r="A1151">
            <v>2239</v>
          </cell>
          <cell r="B1151" t="str">
            <v>OŠ Žitnjak</v>
          </cell>
        </row>
        <row r="1152">
          <cell r="A1152">
            <v>4057</v>
          </cell>
          <cell r="B1152" t="str">
            <v>OŠ Žnjan-Pazdigrad</v>
          </cell>
        </row>
        <row r="1153">
          <cell r="A1153">
            <v>1774</v>
          </cell>
          <cell r="B1153" t="str">
            <v>OŠ Žrnovnica</v>
          </cell>
        </row>
        <row r="1154">
          <cell r="A1154">
            <v>2129</v>
          </cell>
          <cell r="B1154" t="str">
            <v>OŠ Župa Dubrovačka</v>
          </cell>
        </row>
        <row r="1155">
          <cell r="A1155">
            <v>2210</v>
          </cell>
          <cell r="B1155" t="str">
            <v>OŠ Žuti brijeg</v>
          </cell>
        </row>
        <row r="1156">
          <cell r="A1156">
            <v>2653</v>
          </cell>
          <cell r="B1156" t="str">
            <v>Pazinski kolegij - Klasična gimnazija Pazin s pravom javnosti</v>
          </cell>
        </row>
        <row r="1157">
          <cell r="A1157">
            <v>4035</v>
          </cell>
          <cell r="B1157" t="str">
            <v>Policijska akademija</v>
          </cell>
        </row>
        <row r="1158">
          <cell r="A1158">
            <v>2325</v>
          </cell>
          <cell r="B1158" t="str">
            <v>Poliklinika za rehabilitaciju slušanja i govora SUVAG</v>
          </cell>
        </row>
        <row r="1159">
          <cell r="A1159">
            <v>2551</v>
          </cell>
          <cell r="B1159" t="str">
            <v>Poljoprivredna i veterinarska škola - Osijek</v>
          </cell>
        </row>
        <row r="1160">
          <cell r="A1160">
            <v>2732</v>
          </cell>
          <cell r="B1160" t="str">
            <v>Poljoprivredna škola - Zagreb</v>
          </cell>
        </row>
        <row r="1161">
          <cell r="A1161">
            <v>2530</v>
          </cell>
          <cell r="B1161" t="str">
            <v>Poljoprivredna, prehrambena i veterinarska škola Stanka Ožanića</v>
          </cell>
        </row>
        <row r="1162">
          <cell r="A1162">
            <v>2587</v>
          </cell>
          <cell r="B1162" t="str">
            <v>Poljoprivredno šumarska škola - Vinkovci</v>
          </cell>
        </row>
        <row r="1163">
          <cell r="A1163">
            <v>2498</v>
          </cell>
          <cell r="B1163" t="str">
            <v>Poljoprivredno-prehrambena škola - Požega</v>
          </cell>
        </row>
        <row r="1164">
          <cell r="A1164">
            <v>2478</v>
          </cell>
          <cell r="B1164" t="str">
            <v>Pomorska škola - Bakar</v>
          </cell>
        </row>
        <row r="1165">
          <cell r="A1165">
            <v>2632</v>
          </cell>
          <cell r="B1165" t="str">
            <v>Pomorska škola - Split</v>
          </cell>
        </row>
        <row r="1166">
          <cell r="A1166">
            <v>2524</v>
          </cell>
          <cell r="B1166" t="str">
            <v>Pomorska škola - Zadar</v>
          </cell>
        </row>
        <row r="1167">
          <cell r="A1167">
            <v>2679</v>
          </cell>
          <cell r="B1167" t="str">
            <v>Pomorsko-tehnička škola - Dubrovnik</v>
          </cell>
        </row>
        <row r="1168">
          <cell r="A1168">
            <v>2730</v>
          </cell>
          <cell r="B1168" t="str">
            <v>Poštanska i telekomunikacijska škola - Zagreb</v>
          </cell>
        </row>
        <row r="1169">
          <cell r="A1169">
            <v>2733</v>
          </cell>
          <cell r="B1169" t="str">
            <v>Prehrambeno - tehnološka škola - Zagreb</v>
          </cell>
        </row>
        <row r="1170">
          <cell r="A1170">
            <v>2458</v>
          </cell>
          <cell r="B1170" t="str">
            <v>Prirodoslovna i grafička škola - Rijeka</v>
          </cell>
        </row>
        <row r="1171">
          <cell r="A1171">
            <v>2391</v>
          </cell>
          <cell r="B1171" t="str">
            <v>Prirodoslovna škola - Karlovac</v>
          </cell>
        </row>
        <row r="1172">
          <cell r="A1172">
            <v>2728</v>
          </cell>
          <cell r="B1172" t="str">
            <v>Prirodoslovna škola Vladimira Preloga</v>
          </cell>
        </row>
        <row r="1173">
          <cell r="A1173">
            <v>2529</v>
          </cell>
          <cell r="B1173" t="str">
            <v>Prirodoslovno - grafička škola - Zadar</v>
          </cell>
        </row>
        <row r="1174">
          <cell r="A1174">
            <v>2615</v>
          </cell>
          <cell r="B1174" t="str">
            <v>Prirodoslovna škola Split</v>
          </cell>
        </row>
        <row r="1175">
          <cell r="A1175">
            <v>2840</v>
          </cell>
          <cell r="B1175" t="str">
            <v>Privatna ekonomsko-poslovna škola s pravom javnosti - Varaždin</v>
          </cell>
        </row>
        <row r="1176">
          <cell r="A1176">
            <v>2787</v>
          </cell>
          <cell r="B1176" t="str">
            <v>Privatna gimnazija Dr. Časl, s pravom javnosti</v>
          </cell>
        </row>
        <row r="1177">
          <cell r="A1177">
            <v>2777</v>
          </cell>
          <cell r="B1177" t="str">
            <v>Privatna gimnazija i ekonomska škola Katarina Zrinski</v>
          </cell>
        </row>
        <row r="1178">
          <cell r="A1178">
            <v>2790</v>
          </cell>
          <cell r="B1178" t="str">
            <v>Privatna gimnazija i ekonomsko-informatička škola Futura s pravom javnosti</v>
          </cell>
        </row>
        <row r="1179">
          <cell r="A1179">
            <v>2788</v>
          </cell>
          <cell r="B1179" t="str">
            <v>Privatna gimnazija i strukovna škola Svijet s pravom javnosti</v>
          </cell>
        </row>
        <row r="1180">
          <cell r="A1180">
            <v>2844</v>
          </cell>
          <cell r="B1180" t="str">
            <v>Privatna gimnazija i turističko-ugostiteljska škola Jure Kuprešak  - Zagreb</v>
          </cell>
        </row>
        <row r="1181">
          <cell r="A1181">
            <v>2669</v>
          </cell>
          <cell r="B1181" t="str">
            <v>Privatna gimnazija Juraj Dobrila, s pravom javnosti</v>
          </cell>
        </row>
        <row r="1182">
          <cell r="A1182">
            <v>4059</v>
          </cell>
          <cell r="B1182" t="str">
            <v>Privatna gimnazija NOVA s pravom javnosti</v>
          </cell>
        </row>
        <row r="1183">
          <cell r="A1183">
            <v>2640</v>
          </cell>
          <cell r="B1183" t="str">
            <v>Privatna jezična gimnazija Pitagora - srednja škola s pravom javnosti</v>
          </cell>
        </row>
        <row r="1184">
          <cell r="A1184">
            <v>2916</v>
          </cell>
          <cell r="B1184" t="str">
            <v xml:space="preserve">Privatna jezično-informatička gimnazija Leonardo da Vinci </v>
          </cell>
        </row>
        <row r="1185">
          <cell r="A1185">
            <v>2774</v>
          </cell>
          <cell r="B1185" t="str">
            <v>Privatna klasična gimnazija s pravom javnosti - Zagreb</v>
          </cell>
        </row>
        <row r="1186">
          <cell r="A1186">
            <v>2941</v>
          </cell>
          <cell r="B1186" t="str">
            <v>Privatna osnovna glazbena škola Bonar</v>
          </cell>
        </row>
        <row r="1187">
          <cell r="A1187">
            <v>1784</v>
          </cell>
          <cell r="B1187" t="str">
            <v>Privatna osnovna glazbena škola Boris Papandopulo</v>
          </cell>
        </row>
        <row r="1188">
          <cell r="A1188">
            <v>1253</v>
          </cell>
          <cell r="B1188" t="str">
            <v>Privatna osnovna škola Nova</v>
          </cell>
        </row>
        <row r="1189">
          <cell r="A1189">
            <v>4002</v>
          </cell>
          <cell r="B1189" t="str">
            <v>Privatna sportska i jezična gimnazija Franjo Bučar</v>
          </cell>
        </row>
        <row r="1190">
          <cell r="A1190">
            <v>4037</v>
          </cell>
          <cell r="B1190" t="str">
            <v>Privatna srednja ekonomska škola "Knez Malduh" Split</v>
          </cell>
        </row>
        <row r="1191">
          <cell r="A1191">
            <v>2784</v>
          </cell>
          <cell r="B1191" t="str">
            <v>Privatna srednja ekonomska škola INOVA s pravom javnosti</v>
          </cell>
        </row>
        <row r="1192">
          <cell r="A1192">
            <v>4031</v>
          </cell>
          <cell r="B1192" t="str">
            <v>Privatna srednja ekonomska škola Verte Nova</v>
          </cell>
        </row>
        <row r="1193">
          <cell r="A1193">
            <v>2641</v>
          </cell>
          <cell r="B1193" t="str">
            <v>Privatna srednja škola Marko Antun de Dominis, s pravom javnosti</v>
          </cell>
        </row>
        <row r="1194">
          <cell r="A1194">
            <v>2417</v>
          </cell>
          <cell r="B1194" t="str">
            <v>Privatna srednja škola Varaždin s pravom javnosti</v>
          </cell>
        </row>
        <row r="1195">
          <cell r="A1195">
            <v>2915</v>
          </cell>
          <cell r="B1195" t="str">
            <v>Privatna srednja ugostiteljska škola Wallner - Split</v>
          </cell>
        </row>
        <row r="1196">
          <cell r="A1196">
            <v>2785</v>
          </cell>
          <cell r="B1196" t="str">
            <v>Privatna umjetnička gimnazija, s pravom javnosti - Zagreb</v>
          </cell>
        </row>
        <row r="1197">
          <cell r="A1197">
            <v>2839</v>
          </cell>
          <cell r="B1197" t="str">
            <v>Privatna varaždinska gimnazija s pravom javnosti</v>
          </cell>
        </row>
        <row r="1198">
          <cell r="A1198">
            <v>2467</v>
          </cell>
          <cell r="B1198" t="str">
            <v>Prometna škola - Rijeka</v>
          </cell>
        </row>
        <row r="1199">
          <cell r="A1199">
            <v>2572</v>
          </cell>
          <cell r="B1199" t="str">
            <v>Prometno-tehnička škola - Šibenik</v>
          </cell>
        </row>
        <row r="1200">
          <cell r="A1200">
            <v>1385</v>
          </cell>
          <cell r="B1200" t="str">
            <v>Prosvjetno-kulturni centar Mađara u Republici Hrvatskoj</v>
          </cell>
        </row>
        <row r="1201">
          <cell r="A1201">
            <v>2725</v>
          </cell>
          <cell r="B1201" t="str">
            <v>Prva ekonomska škola - Zagreb</v>
          </cell>
        </row>
        <row r="1202">
          <cell r="A1202">
            <v>2406</v>
          </cell>
          <cell r="B1202" t="str">
            <v>Prva gimnazija - Varaždin</v>
          </cell>
        </row>
        <row r="1203">
          <cell r="A1203">
            <v>4009</v>
          </cell>
          <cell r="B1203" t="str">
            <v>Prva katolička osnovna škola u Gradu Zagrebu</v>
          </cell>
        </row>
        <row r="1204">
          <cell r="A1204">
            <v>368</v>
          </cell>
          <cell r="B1204" t="str">
            <v>Prva osnovna škola - Ogulin</v>
          </cell>
        </row>
        <row r="1205">
          <cell r="A1205">
            <v>4036</v>
          </cell>
          <cell r="B1205" t="str">
            <v>Prva privatna ekonomska škola Požega</v>
          </cell>
        </row>
        <row r="1206">
          <cell r="A1206">
            <v>3283</v>
          </cell>
          <cell r="B1206" t="str">
            <v>Prva privatna gimnazija - Karlovac</v>
          </cell>
        </row>
        <row r="1207">
          <cell r="A1207">
            <v>2416</v>
          </cell>
          <cell r="B1207" t="str">
            <v>Prva privatna gimnazija s pravom javnosti - Varaždin</v>
          </cell>
        </row>
        <row r="1208">
          <cell r="A1208">
            <v>2773</v>
          </cell>
          <cell r="B1208" t="str">
            <v>Prva privatna gimnazija s pravom javnosti - Zagreb</v>
          </cell>
        </row>
        <row r="1209">
          <cell r="A1209">
            <v>1982</v>
          </cell>
          <cell r="B1209" t="str">
            <v>Prva privatna osnovna škola Juraj Dobrila s pravom javnosti</v>
          </cell>
        </row>
        <row r="1210">
          <cell r="A1210">
            <v>4038</v>
          </cell>
          <cell r="B1210" t="str">
            <v>Prva privatna škola za osobne usluge Zagreb</v>
          </cell>
        </row>
        <row r="1211">
          <cell r="A1211">
            <v>2457</v>
          </cell>
          <cell r="B1211" t="str">
            <v>Prva riječka hrvatska gimnazija</v>
          </cell>
        </row>
        <row r="1212">
          <cell r="A1212">
            <v>2843</v>
          </cell>
          <cell r="B1212" t="str">
            <v>Prva Srednja informatička škola, s pravom javnosti</v>
          </cell>
        </row>
        <row r="1213">
          <cell r="A1213">
            <v>2538</v>
          </cell>
          <cell r="B1213" t="str">
            <v>Prva srednja škola - Beli Manastir</v>
          </cell>
        </row>
        <row r="1214">
          <cell r="A1214">
            <v>2460</v>
          </cell>
          <cell r="B1214" t="str">
            <v>Prva sušačka hrvatska gimnazija u Rijeci</v>
          </cell>
        </row>
        <row r="1215">
          <cell r="A1215">
            <v>4034</v>
          </cell>
          <cell r="B1215" t="str">
            <v>Pučko otvoreno učilište Zagreb</v>
          </cell>
        </row>
        <row r="1216">
          <cell r="A1216">
            <v>2471</v>
          </cell>
          <cell r="B1216" t="str">
            <v>Salezijanska klasična gimnazija - s pravom javnosti</v>
          </cell>
        </row>
        <row r="1217">
          <cell r="A1217">
            <v>4067</v>
          </cell>
          <cell r="B1217" t="str">
            <v>Salezijanska osnovna škola</v>
          </cell>
        </row>
        <row r="1218">
          <cell r="A1218">
            <v>2480</v>
          </cell>
          <cell r="B1218" t="str">
            <v>Srednja glazbena škola Mirković - s pravom javnosti</v>
          </cell>
        </row>
        <row r="1219">
          <cell r="A1219">
            <v>2428</v>
          </cell>
          <cell r="B1219" t="str">
            <v>Srednja gospodarska škola - Križevci</v>
          </cell>
        </row>
        <row r="1220">
          <cell r="A1220">
            <v>2513</v>
          </cell>
          <cell r="B1220" t="str">
            <v>Srednja medicinska škola - Slavonski Brod</v>
          </cell>
        </row>
        <row r="1221">
          <cell r="A1221">
            <v>2689</v>
          </cell>
          <cell r="B1221" t="str">
            <v xml:space="preserve">Srednja poljoprivredna i tehnička škola - Opuzen </v>
          </cell>
        </row>
        <row r="1222">
          <cell r="A1222">
            <v>2604</v>
          </cell>
          <cell r="B1222" t="str">
            <v>Srednja strukovna škola - Makarska</v>
          </cell>
        </row>
        <row r="1223">
          <cell r="A1223">
            <v>2354</v>
          </cell>
          <cell r="B1223" t="str">
            <v>Srednja strukovna škola - Samobor</v>
          </cell>
        </row>
        <row r="1224">
          <cell r="A1224">
            <v>2578</v>
          </cell>
          <cell r="B1224" t="str">
            <v>Srednja strukovna škola - Šibenik</v>
          </cell>
        </row>
        <row r="1225">
          <cell r="A1225">
            <v>2412</v>
          </cell>
          <cell r="B1225" t="str">
            <v>Srednja strukovna škola - Varaždin</v>
          </cell>
        </row>
        <row r="1226">
          <cell r="A1226">
            <v>2358</v>
          </cell>
          <cell r="B1226" t="str">
            <v>Srednja strukovna škola - Velika Gorica</v>
          </cell>
        </row>
        <row r="1227">
          <cell r="A1227">
            <v>2585</v>
          </cell>
          <cell r="B1227" t="str">
            <v>Srednja strukovna škola - Vinkovci</v>
          </cell>
        </row>
        <row r="1228">
          <cell r="A1228">
            <v>2543</v>
          </cell>
          <cell r="B1228" t="str">
            <v>Srednja strukovna škola Antuna Horvata - Đakovo</v>
          </cell>
        </row>
        <row r="1229">
          <cell r="A1229">
            <v>2606</v>
          </cell>
          <cell r="B1229" t="str">
            <v>Srednja strukovna škola bana Josipa Jelačića</v>
          </cell>
        </row>
        <row r="1230">
          <cell r="A1230">
            <v>2611</v>
          </cell>
          <cell r="B1230" t="str">
            <v>Srednja strukovna škola Blaž Jurjev Trogiranin</v>
          </cell>
        </row>
        <row r="1231">
          <cell r="A1231">
            <v>3284</v>
          </cell>
          <cell r="B1231" t="str">
            <v>Srednja strukovna škola Kotva</v>
          </cell>
        </row>
        <row r="1232">
          <cell r="A1232">
            <v>2906</v>
          </cell>
          <cell r="B1232" t="str">
            <v xml:space="preserve">Srednja strukovna škola Kralja Zvonimira </v>
          </cell>
        </row>
        <row r="1233">
          <cell r="A1233">
            <v>4006</v>
          </cell>
          <cell r="B1233" t="str">
            <v>Srednja škola Delnice</v>
          </cell>
        </row>
        <row r="1234">
          <cell r="A1234">
            <v>4018</v>
          </cell>
          <cell r="B1234" t="str">
            <v>Srednja škola Isidora Kršnjavoga Našice</v>
          </cell>
        </row>
        <row r="1235">
          <cell r="A1235">
            <v>4004</v>
          </cell>
          <cell r="B1235" t="str">
            <v>Srednja škola Ludbreg</v>
          </cell>
        </row>
        <row r="1236">
          <cell r="A1236">
            <v>4005</v>
          </cell>
          <cell r="B1236" t="str">
            <v>Srednja škola Novi Marof</v>
          </cell>
        </row>
        <row r="1237">
          <cell r="A1237">
            <v>2667</v>
          </cell>
          <cell r="B1237" t="str">
            <v>Srednja škola s pravom javnosti Manero - Višnjan</v>
          </cell>
        </row>
        <row r="1238">
          <cell r="A1238">
            <v>2419</v>
          </cell>
          <cell r="B1238" t="str">
            <v>Srednja škola u Maruševcu s pravom javnosti</v>
          </cell>
        </row>
        <row r="1239">
          <cell r="A1239">
            <v>2455</v>
          </cell>
          <cell r="B1239" t="str">
            <v>Srednja škola za elektrotehniku i računalstvo - Rijeka</v>
          </cell>
        </row>
        <row r="1240">
          <cell r="A1240">
            <v>2453</v>
          </cell>
          <cell r="B1240" t="str">
            <v xml:space="preserve">Srednja talijanska škola - Rijeka </v>
          </cell>
        </row>
        <row r="1241">
          <cell r="A1241">
            <v>2627</v>
          </cell>
          <cell r="B1241" t="str">
            <v>Srednja tehnička prometna škola - Split</v>
          </cell>
        </row>
        <row r="1242">
          <cell r="A1242">
            <v>2791</v>
          </cell>
          <cell r="B1242" t="str">
            <v>Srpska pravoslavna opća gimnazija Kantakuzina</v>
          </cell>
        </row>
        <row r="1243">
          <cell r="A1243">
            <v>2481</v>
          </cell>
          <cell r="B1243" t="str">
            <v>SŠ Ambroza Haračića</v>
          </cell>
        </row>
        <row r="1244">
          <cell r="A1244">
            <v>2476</v>
          </cell>
          <cell r="B1244" t="str">
            <v xml:space="preserve">SŠ Andrije Ljudevita Adamića </v>
          </cell>
        </row>
        <row r="1245">
          <cell r="A1245">
            <v>2612</v>
          </cell>
          <cell r="B1245" t="str">
            <v>SŠ Antun Matijašević - Karamaneo</v>
          </cell>
        </row>
        <row r="1246">
          <cell r="A1246">
            <v>2418</v>
          </cell>
          <cell r="B1246" t="str">
            <v>SŠ Arboretum Opeka</v>
          </cell>
        </row>
        <row r="1247">
          <cell r="A1247">
            <v>2441</v>
          </cell>
          <cell r="B1247" t="str">
            <v>SŠ August Šenoa - Garešnica</v>
          </cell>
        </row>
        <row r="1248">
          <cell r="A1248">
            <v>2362</v>
          </cell>
          <cell r="B1248" t="str">
            <v>SŠ Ban Josip Jelačić</v>
          </cell>
        </row>
        <row r="1249">
          <cell r="A1249">
            <v>2442</v>
          </cell>
          <cell r="B1249" t="str">
            <v>SŠ Bartola Kašića - Grubišno Polje</v>
          </cell>
        </row>
        <row r="1250">
          <cell r="A1250">
            <v>2519</v>
          </cell>
          <cell r="B1250" t="str">
            <v>SŠ Bartula Kašića - Pag</v>
          </cell>
        </row>
        <row r="1251">
          <cell r="A1251">
            <v>2369</v>
          </cell>
          <cell r="B1251" t="str">
            <v>SŠ Bedekovčina</v>
          </cell>
        </row>
        <row r="1252">
          <cell r="A1252">
            <v>2516</v>
          </cell>
          <cell r="B1252" t="str">
            <v>SŠ Biograd na Moru</v>
          </cell>
        </row>
        <row r="1253">
          <cell r="A1253">
            <v>2688</v>
          </cell>
          <cell r="B1253" t="str">
            <v>SŠ Blato</v>
          </cell>
        </row>
        <row r="1254">
          <cell r="A1254">
            <v>2644</v>
          </cell>
          <cell r="B1254" t="str">
            <v>SŠ Bol</v>
          </cell>
        </row>
        <row r="1255">
          <cell r="A1255">
            <v>2646</v>
          </cell>
          <cell r="B1255" t="str">
            <v>SŠ Brač</v>
          </cell>
        </row>
        <row r="1256">
          <cell r="A1256">
            <v>2614</v>
          </cell>
          <cell r="B1256" t="str">
            <v>SŠ Braća Radić</v>
          </cell>
        </row>
        <row r="1257">
          <cell r="A1257">
            <v>2650</v>
          </cell>
          <cell r="B1257" t="str">
            <v>SŠ Buzet</v>
          </cell>
        </row>
        <row r="1258">
          <cell r="A1258">
            <v>2750</v>
          </cell>
          <cell r="B1258" t="str">
            <v>SŠ Centar za odgoj i obrazovanje</v>
          </cell>
        </row>
        <row r="1259">
          <cell r="A1259">
            <v>3162</v>
          </cell>
          <cell r="B1259" t="str">
            <v>SŠ Čakovec</v>
          </cell>
        </row>
        <row r="1260">
          <cell r="A1260">
            <v>2437</v>
          </cell>
          <cell r="B1260" t="str">
            <v>SŠ Čazma</v>
          </cell>
        </row>
        <row r="1261">
          <cell r="A1261">
            <v>2568</v>
          </cell>
          <cell r="B1261" t="str">
            <v>SŠ Dalj</v>
          </cell>
        </row>
        <row r="1262">
          <cell r="A1262">
            <v>2445</v>
          </cell>
          <cell r="B1262" t="str">
            <v>SŠ Delnice</v>
          </cell>
        </row>
        <row r="1263">
          <cell r="A1263">
            <v>2639</v>
          </cell>
          <cell r="B1263" t="str">
            <v>SŠ Dental centar Marušić</v>
          </cell>
        </row>
        <row r="1264">
          <cell r="A1264">
            <v>2540</v>
          </cell>
          <cell r="B1264" t="str">
            <v>SŠ Donji Miholjac</v>
          </cell>
        </row>
        <row r="1265">
          <cell r="A1265">
            <v>2443</v>
          </cell>
          <cell r="B1265" t="str">
            <v>SŠ Dr. Antuna Barca - Crikvenica</v>
          </cell>
        </row>
        <row r="1266">
          <cell r="A1266">
            <v>2363</v>
          </cell>
          <cell r="B1266" t="str">
            <v>SŠ Dragutina Stražimira</v>
          </cell>
        </row>
        <row r="1267">
          <cell r="A1267">
            <v>2389</v>
          </cell>
          <cell r="B1267" t="str">
            <v>SŠ Duga Resa</v>
          </cell>
        </row>
        <row r="1268">
          <cell r="A1268">
            <v>2348</v>
          </cell>
          <cell r="B1268" t="str">
            <v>SŠ Dugo Selo</v>
          </cell>
        </row>
        <row r="1269">
          <cell r="A1269">
            <v>2603</v>
          </cell>
          <cell r="B1269" t="str">
            <v>SŠ Fra Andrije Kačića Miošića - Makarska</v>
          </cell>
        </row>
        <row r="1270">
          <cell r="A1270">
            <v>2687</v>
          </cell>
          <cell r="B1270" t="str">
            <v>SŠ Fra Andrije Kačića Miošića - Ploče</v>
          </cell>
        </row>
        <row r="1271">
          <cell r="A1271">
            <v>2373</v>
          </cell>
          <cell r="B1271" t="str">
            <v>SŠ Glina</v>
          </cell>
        </row>
        <row r="1272">
          <cell r="A1272">
            <v>2517</v>
          </cell>
          <cell r="B1272" t="str">
            <v>SŠ Gračac</v>
          </cell>
        </row>
        <row r="1273">
          <cell r="A1273">
            <v>2446</v>
          </cell>
          <cell r="B1273" t="str">
            <v>SŠ Hrvatski kralj Zvonimir</v>
          </cell>
        </row>
        <row r="1274">
          <cell r="A1274">
            <v>2598</v>
          </cell>
          <cell r="B1274" t="str">
            <v>SŠ Hvar</v>
          </cell>
        </row>
        <row r="1275">
          <cell r="A1275">
            <v>2597</v>
          </cell>
          <cell r="B1275" t="str">
            <v>SŠ Ilok</v>
          </cell>
        </row>
        <row r="1276">
          <cell r="A1276">
            <v>2544</v>
          </cell>
          <cell r="B1276" t="str">
            <v>SŠ Isidora Kršnjavoga - Našice</v>
          </cell>
        </row>
        <row r="1277">
          <cell r="A1277">
            <v>2426</v>
          </cell>
          <cell r="B1277" t="str">
            <v>SŠ Ivan Seljanec - Križevci</v>
          </cell>
        </row>
        <row r="1278">
          <cell r="A1278">
            <v>2349</v>
          </cell>
          <cell r="B1278" t="str">
            <v>SŠ Ivan Švear - Ivanić Grad</v>
          </cell>
        </row>
        <row r="1279">
          <cell r="A1279">
            <v>2610</v>
          </cell>
          <cell r="B1279" t="str">
            <v>SŠ Ivana Lucića - Trogir</v>
          </cell>
        </row>
        <row r="1280">
          <cell r="A1280">
            <v>2569</v>
          </cell>
          <cell r="B1280" t="str">
            <v>SŠ Ivana Maštrovića - Drniš</v>
          </cell>
        </row>
        <row r="1281">
          <cell r="A1281">
            <v>2374</v>
          </cell>
          <cell r="B1281" t="str">
            <v>SŠ Ivana Trnskoga</v>
          </cell>
        </row>
        <row r="1282">
          <cell r="A1282">
            <v>2405</v>
          </cell>
          <cell r="B1282" t="str">
            <v>SŠ Ivanec</v>
          </cell>
        </row>
        <row r="1283">
          <cell r="A1283">
            <v>2351</v>
          </cell>
          <cell r="B1283" t="str">
            <v>SŠ Jastrebarsko</v>
          </cell>
        </row>
        <row r="1284">
          <cell r="A1284">
            <v>3175</v>
          </cell>
          <cell r="B1284" t="str">
            <v>SŠ Jelkovec</v>
          </cell>
        </row>
        <row r="1285">
          <cell r="A1285">
            <v>2567</v>
          </cell>
          <cell r="B1285" t="str">
            <v>SŠ Josipa Kozarca - Đurđenovac</v>
          </cell>
        </row>
        <row r="1286">
          <cell r="A1286">
            <v>2605</v>
          </cell>
          <cell r="B1286" t="str">
            <v>SŠ Jure Kaštelan</v>
          </cell>
        </row>
        <row r="1287">
          <cell r="A1287">
            <v>2515</v>
          </cell>
          <cell r="B1287" t="str">
            <v>SŠ Kneza Branimira - Benkovac</v>
          </cell>
        </row>
        <row r="1288">
          <cell r="A1288">
            <v>2370</v>
          </cell>
          <cell r="B1288" t="str">
            <v>SŠ Konjščina</v>
          </cell>
        </row>
        <row r="1289">
          <cell r="A1289">
            <v>2424</v>
          </cell>
          <cell r="B1289" t="str">
            <v>SŠ Koprivnica</v>
          </cell>
        </row>
        <row r="1290">
          <cell r="A1290">
            <v>2364</v>
          </cell>
          <cell r="B1290" t="str">
            <v>SŠ Krapina</v>
          </cell>
        </row>
        <row r="1291">
          <cell r="A1291">
            <v>2905</v>
          </cell>
          <cell r="B1291" t="str">
            <v>SŠ Lovre Montija</v>
          </cell>
        </row>
        <row r="1292">
          <cell r="A1292">
            <v>2963</v>
          </cell>
          <cell r="B1292" t="str">
            <v>SŠ Marka Marulića - Slatina</v>
          </cell>
        </row>
        <row r="1293">
          <cell r="A1293">
            <v>2451</v>
          </cell>
          <cell r="B1293" t="str">
            <v>SŠ Markantuna de Dominisa - Rab</v>
          </cell>
        </row>
        <row r="1294">
          <cell r="A1294">
            <v>2654</v>
          </cell>
          <cell r="B1294" t="str">
            <v>SŠ Mate Balote</v>
          </cell>
        </row>
        <row r="1295">
          <cell r="A1295">
            <v>2651</v>
          </cell>
          <cell r="B1295" t="str">
            <v>SŠ Mate Blažine - Labin</v>
          </cell>
        </row>
        <row r="1296">
          <cell r="A1296">
            <v>2507</v>
          </cell>
          <cell r="B1296" t="str">
            <v>SŠ Matije Antuna Reljkovića - Slavonski Brod</v>
          </cell>
        </row>
        <row r="1297">
          <cell r="A1297">
            <v>2685</v>
          </cell>
          <cell r="B1297" t="str">
            <v>SŠ Metković</v>
          </cell>
        </row>
        <row r="1298">
          <cell r="A1298">
            <v>2378</v>
          </cell>
          <cell r="B1298" t="str">
            <v>SŠ Novska</v>
          </cell>
        </row>
        <row r="1299">
          <cell r="A1299">
            <v>2518</v>
          </cell>
          <cell r="B1299" t="str">
            <v>SŠ Obrovac</v>
          </cell>
        </row>
        <row r="1300">
          <cell r="A1300">
            <v>2371</v>
          </cell>
          <cell r="B1300" t="str">
            <v>SŠ Oroslavje</v>
          </cell>
        </row>
        <row r="1301">
          <cell r="A1301">
            <v>2484</v>
          </cell>
          <cell r="B1301" t="str">
            <v>SŠ Otočac</v>
          </cell>
        </row>
        <row r="1302">
          <cell r="A1302">
            <v>2495</v>
          </cell>
          <cell r="B1302" t="str">
            <v>SŠ Pakrac</v>
          </cell>
        </row>
        <row r="1303">
          <cell r="A1303">
            <v>2485</v>
          </cell>
          <cell r="B1303" t="str">
            <v xml:space="preserve">SŠ Pavla Rittera Vitezovića u Senju </v>
          </cell>
        </row>
        <row r="1304">
          <cell r="A1304">
            <v>2683</v>
          </cell>
          <cell r="B1304" t="str">
            <v>SŠ Petra Šegedina</v>
          </cell>
        </row>
        <row r="1305">
          <cell r="A1305">
            <v>2380</v>
          </cell>
          <cell r="B1305" t="str">
            <v>SŠ Petrinja</v>
          </cell>
        </row>
        <row r="1306">
          <cell r="A1306">
            <v>2494</v>
          </cell>
          <cell r="B1306" t="str">
            <v>SŠ Pitomača</v>
          </cell>
        </row>
        <row r="1307">
          <cell r="A1307">
            <v>2486</v>
          </cell>
          <cell r="B1307" t="str">
            <v>SŠ Plitvička Jezera</v>
          </cell>
        </row>
        <row r="1308">
          <cell r="A1308">
            <v>2368</v>
          </cell>
          <cell r="B1308" t="str">
            <v>SŠ Pregrada</v>
          </cell>
        </row>
        <row r="1309">
          <cell r="A1309">
            <v>2695</v>
          </cell>
          <cell r="B1309" t="str">
            <v>SŠ Prelog</v>
          </cell>
        </row>
        <row r="1310">
          <cell r="A1310">
            <v>2749</v>
          </cell>
          <cell r="B1310" t="str">
            <v>SŠ Sesvete</v>
          </cell>
        </row>
        <row r="1311">
          <cell r="A1311">
            <v>2404</v>
          </cell>
          <cell r="B1311" t="str">
            <v>SŠ Slunj</v>
          </cell>
        </row>
        <row r="1312">
          <cell r="A1312">
            <v>2487</v>
          </cell>
          <cell r="B1312" t="str">
            <v>SŠ Stjepan Ivšić</v>
          </cell>
        </row>
        <row r="1313">
          <cell r="A1313">
            <v>2613</v>
          </cell>
          <cell r="B1313" t="str">
            <v>SŠ Tin Ujević - Vrgorac</v>
          </cell>
        </row>
        <row r="1314">
          <cell r="A1314">
            <v>2375</v>
          </cell>
          <cell r="B1314" t="str">
            <v>SŠ Tina Ujevića - Kutina</v>
          </cell>
        </row>
        <row r="1315">
          <cell r="A1315">
            <v>2388</v>
          </cell>
          <cell r="B1315" t="str">
            <v>SŠ Topusko</v>
          </cell>
        </row>
        <row r="1316">
          <cell r="A1316">
            <v>2566</v>
          </cell>
          <cell r="B1316" t="str">
            <v>SŠ Valpovo</v>
          </cell>
        </row>
        <row r="1317">
          <cell r="A1317">
            <v>2684</v>
          </cell>
          <cell r="B1317" t="str">
            <v>SŠ Vela Luka</v>
          </cell>
        </row>
        <row r="1318">
          <cell r="A1318">
            <v>2383</v>
          </cell>
          <cell r="B1318" t="str">
            <v>SŠ Viktorovac</v>
          </cell>
        </row>
        <row r="1319">
          <cell r="A1319">
            <v>2647</v>
          </cell>
          <cell r="B1319" t="str">
            <v>SŠ Vladimir Gortan - Buje</v>
          </cell>
        </row>
        <row r="1320">
          <cell r="A1320">
            <v>2444</v>
          </cell>
          <cell r="B1320" t="str">
            <v>SŠ Vladimir Nazor</v>
          </cell>
        </row>
        <row r="1321">
          <cell r="A1321">
            <v>2361</v>
          </cell>
          <cell r="B1321" t="str">
            <v>SŠ Vrbovec</v>
          </cell>
        </row>
        <row r="1322">
          <cell r="A1322">
            <v>2365</v>
          </cell>
          <cell r="B1322" t="str">
            <v>SŠ Zabok</v>
          </cell>
        </row>
        <row r="1323">
          <cell r="A1323">
            <v>2372</v>
          </cell>
          <cell r="B1323" t="str">
            <v>SŠ Zlatar</v>
          </cell>
        </row>
        <row r="1324">
          <cell r="A1324">
            <v>2671</v>
          </cell>
          <cell r="B1324" t="str">
            <v>SŠ Zvane Črnje - Rovinj</v>
          </cell>
        </row>
        <row r="1325">
          <cell r="A1325">
            <v>2411</v>
          </cell>
          <cell r="B1325" t="str">
            <v>Strojarska i prometna škola - Varaždin</v>
          </cell>
        </row>
        <row r="1326">
          <cell r="A1326">
            <v>2452</v>
          </cell>
          <cell r="B1326" t="str">
            <v>Strojarska škola za industrijska i obrtnička zanimanja - Rijeka</v>
          </cell>
        </row>
        <row r="1327">
          <cell r="A1327">
            <v>2546</v>
          </cell>
          <cell r="B1327" t="str">
            <v>Strojarska tehnička škola - Osijek</v>
          </cell>
        </row>
        <row r="1328">
          <cell r="A1328">
            <v>2737</v>
          </cell>
          <cell r="B1328" t="str">
            <v>Strojarska tehnička škola Fausta Vrančića</v>
          </cell>
        </row>
        <row r="1329">
          <cell r="A1329">
            <v>2738</v>
          </cell>
          <cell r="B1329" t="str">
            <v>Strojarska tehnička škola Frana Bošnjakovića</v>
          </cell>
        </row>
        <row r="1330">
          <cell r="A1330">
            <v>2462</v>
          </cell>
          <cell r="B1330" t="str">
            <v>Strojarsko brodograđevna škola za industrijska i obrtnička zanimanja - Rijeka</v>
          </cell>
        </row>
        <row r="1331">
          <cell r="A1331">
            <v>2420</v>
          </cell>
          <cell r="B1331" t="str">
            <v>Strukovna škola - Đurđevac</v>
          </cell>
        </row>
        <row r="1332">
          <cell r="A1332">
            <v>2482</v>
          </cell>
          <cell r="B1332" t="str">
            <v>Strukovna škola - Gospić</v>
          </cell>
        </row>
        <row r="1333">
          <cell r="A1333">
            <v>2664</v>
          </cell>
          <cell r="B1333" t="str">
            <v>Strukovna škola - Pula</v>
          </cell>
        </row>
        <row r="1334">
          <cell r="A1334">
            <v>2492</v>
          </cell>
          <cell r="B1334" t="str">
            <v>Strukovna škola - Virovitica</v>
          </cell>
        </row>
        <row r="1335">
          <cell r="A1335">
            <v>2592</v>
          </cell>
          <cell r="B1335" t="str">
            <v>Strukovna škola - Vukovar</v>
          </cell>
        </row>
        <row r="1336">
          <cell r="A1336">
            <v>2672</v>
          </cell>
          <cell r="B1336" t="str">
            <v xml:space="preserve">Strukovna škola Eugena Kumičića - Rovinj </v>
          </cell>
        </row>
        <row r="1337">
          <cell r="A1337">
            <v>2528</v>
          </cell>
          <cell r="B1337" t="str">
            <v>Strukovna škola Vice Vlatkovića</v>
          </cell>
        </row>
        <row r="1338">
          <cell r="A1338">
            <v>2580</v>
          </cell>
          <cell r="B1338" t="str">
            <v>Šibenska privatna gimnazija s pravom javnosti</v>
          </cell>
        </row>
        <row r="1339">
          <cell r="A1339">
            <v>2342</v>
          </cell>
          <cell r="B1339" t="str">
            <v>Škola kreativnog razvoja dr.Časl</v>
          </cell>
        </row>
        <row r="1340">
          <cell r="A1340">
            <v>2633</v>
          </cell>
          <cell r="B1340" t="str">
            <v>Škola likovnih umjetnosti - Split</v>
          </cell>
        </row>
        <row r="1341">
          <cell r="A1341">
            <v>2531</v>
          </cell>
          <cell r="B1341" t="str">
            <v>Škola primijenjene umjetnosti i dizajna - Zadar</v>
          </cell>
        </row>
        <row r="1342">
          <cell r="A1342">
            <v>2747</v>
          </cell>
          <cell r="B1342" t="str">
            <v>Škola primijenjene umjetnosti i dizajna - Zagreb</v>
          </cell>
        </row>
        <row r="1343">
          <cell r="A1343">
            <v>2558</v>
          </cell>
          <cell r="B1343" t="str">
            <v>Škola primijenjene umjetnosti i dizajna Osijek</v>
          </cell>
        </row>
        <row r="1344">
          <cell r="A1344">
            <v>2659</v>
          </cell>
          <cell r="B1344" t="str">
            <v>Škola primijenjenih umjetnosti i dizajna - Pula</v>
          </cell>
        </row>
        <row r="1345">
          <cell r="A1345">
            <v>2327</v>
          </cell>
          <cell r="B1345" t="str">
            <v>Škola suvremenog plesa Ane Maletić - Zagreb</v>
          </cell>
        </row>
        <row r="1346">
          <cell r="A1346">
            <v>2731</v>
          </cell>
          <cell r="B1346" t="str">
            <v>Škola za cestovni promet - Zagreb</v>
          </cell>
        </row>
        <row r="1347">
          <cell r="A1347">
            <v>2631</v>
          </cell>
          <cell r="B1347" t="str">
            <v>Škola za dizajn, grafiku i održivu gradnju - Split</v>
          </cell>
        </row>
        <row r="1348">
          <cell r="A1348">
            <v>2735</v>
          </cell>
          <cell r="B1348" t="str">
            <v>Škola za grafiku, dizajn i medijsku produkciju</v>
          </cell>
        </row>
        <row r="1349">
          <cell r="A1349">
            <v>2326</v>
          </cell>
          <cell r="B1349" t="str">
            <v>Škola za klasični balet - Zagreb</v>
          </cell>
        </row>
        <row r="1350">
          <cell r="A1350">
            <v>2715</v>
          </cell>
          <cell r="B1350" t="str">
            <v>Škola za medicinske sestre Mlinarska</v>
          </cell>
        </row>
        <row r="1351">
          <cell r="A1351">
            <v>2716</v>
          </cell>
          <cell r="B1351" t="str">
            <v>Škola za medicinske sestre Vinogradska</v>
          </cell>
        </row>
        <row r="1352">
          <cell r="A1352">
            <v>2718</v>
          </cell>
          <cell r="B1352" t="str">
            <v>Škola za medicinske sestre Vrapče</v>
          </cell>
        </row>
        <row r="1353">
          <cell r="A1353">
            <v>2734</v>
          </cell>
          <cell r="B1353" t="str">
            <v>Škola za modu i dizajn</v>
          </cell>
        </row>
        <row r="1354">
          <cell r="A1354">
            <v>2744</v>
          </cell>
          <cell r="B1354" t="str">
            <v>Škola za montažu instalacija i metalnih konstrukcija</v>
          </cell>
        </row>
        <row r="1355">
          <cell r="A1355">
            <v>1980</v>
          </cell>
          <cell r="B1355" t="str">
            <v>Škola za odgoj i obrazovanje - Pula</v>
          </cell>
        </row>
        <row r="1356">
          <cell r="A1356">
            <v>2559</v>
          </cell>
          <cell r="B1356" t="str">
            <v>Škola za osposobljavanje i obrazovanje Vinko Bek</v>
          </cell>
        </row>
        <row r="1357">
          <cell r="A1357">
            <v>2717</v>
          </cell>
          <cell r="B1357" t="str">
            <v>Škola za primalje - Zagreb</v>
          </cell>
        </row>
        <row r="1358">
          <cell r="A1358">
            <v>2473</v>
          </cell>
          <cell r="B1358" t="str">
            <v>Škola za primijenjenu umjetnost u Rijeci</v>
          </cell>
        </row>
        <row r="1359">
          <cell r="A1359">
            <v>2656</v>
          </cell>
          <cell r="B1359" t="str">
            <v>Škola za turizam, ugostiteljstvo i trgovinu - Pula</v>
          </cell>
        </row>
        <row r="1360">
          <cell r="A1360">
            <v>2366</v>
          </cell>
          <cell r="B1360" t="str">
            <v>Škola za umjetnost, dizajn, grafiku i odjeću - Zabok</v>
          </cell>
        </row>
        <row r="1361">
          <cell r="A1361">
            <v>2748</v>
          </cell>
          <cell r="B1361" t="str">
            <v>Športska gimnazija - Zagreb</v>
          </cell>
        </row>
        <row r="1362">
          <cell r="A1362">
            <v>2393</v>
          </cell>
          <cell r="B1362" t="str">
            <v>Šumarska i drvodjeljska škola - Karlovac</v>
          </cell>
        </row>
        <row r="1363">
          <cell r="A1363">
            <v>4011</v>
          </cell>
          <cell r="B1363" t="str">
            <v>Talijanska osnovna škola - Bernardo Parentin Poreč</v>
          </cell>
        </row>
        <row r="1364">
          <cell r="A1364">
            <v>1925</v>
          </cell>
          <cell r="B1364" t="str">
            <v>Talijanska osnovna škola - Buje</v>
          </cell>
        </row>
        <row r="1365">
          <cell r="A1365">
            <v>2018</v>
          </cell>
          <cell r="B1365" t="str">
            <v>Talijanska osnovna škola - Novigrad</v>
          </cell>
        </row>
        <row r="1366">
          <cell r="A1366">
            <v>1960</v>
          </cell>
          <cell r="B1366" t="str">
            <v xml:space="preserve">Talijanska osnovna škola - Poreč </v>
          </cell>
        </row>
        <row r="1367">
          <cell r="A1367">
            <v>1983</v>
          </cell>
          <cell r="B1367" t="str">
            <v>Talijanska osnovna škola Bernardo Benussi - Rovinj</v>
          </cell>
        </row>
        <row r="1368">
          <cell r="A1368">
            <v>2030</v>
          </cell>
          <cell r="B1368" t="str">
            <v>Talijanska osnovna škola Galileo Galilei - Umag</v>
          </cell>
        </row>
        <row r="1369">
          <cell r="A1369">
            <v>2670</v>
          </cell>
          <cell r="B1369" t="str">
            <v xml:space="preserve">Talijanska srednja škola - Rovinj </v>
          </cell>
        </row>
        <row r="1370">
          <cell r="A1370">
            <v>2660</v>
          </cell>
          <cell r="B1370" t="str">
            <v>Talijanska srednja škola Dante Alighieri - Pula</v>
          </cell>
        </row>
        <row r="1371">
          <cell r="A1371">
            <v>2648</v>
          </cell>
          <cell r="B1371" t="str">
            <v>Talijanska srednja škola Leonardo da Vinci - Buje</v>
          </cell>
        </row>
        <row r="1372">
          <cell r="A1372">
            <v>2608</v>
          </cell>
          <cell r="B1372" t="str">
            <v>Tehnička i industrijska škola Ruđera Boškovića u Sinju</v>
          </cell>
        </row>
        <row r="1373">
          <cell r="A1373">
            <v>2433</v>
          </cell>
          <cell r="B1373" t="str">
            <v>Tehnička škola - Bjelovar</v>
          </cell>
        </row>
        <row r="1374">
          <cell r="A1374">
            <v>2692</v>
          </cell>
          <cell r="B1374" t="str">
            <v>Tehnička škola - Čakovec</v>
          </cell>
        </row>
        <row r="1375">
          <cell r="A1375">
            <v>2438</v>
          </cell>
          <cell r="B1375" t="str">
            <v>Tehnička škola - Daruvar</v>
          </cell>
        </row>
        <row r="1376">
          <cell r="A1376">
            <v>2395</v>
          </cell>
          <cell r="B1376" t="str">
            <v>Tehnička škola - Karlovac</v>
          </cell>
        </row>
        <row r="1377">
          <cell r="A1377">
            <v>2376</v>
          </cell>
          <cell r="B1377" t="str">
            <v>Tehnička škola - Kutina</v>
          </cell>
        </row>
        <row r="1378">
          <cell r="A1378">
            <v>2499</v>
          </cell>
          <cell r="B1378" t="str">
            <v>Tehnička škola - Požega</v>
          </cell>
        </row>
        <row r="1379">
          <cell r="A1379">
            <v>2663</v>
          </cell>
          <cell r="B1379" t="str">
            <v>Tehnička škola - Pula</v>
          </cell>
        </row>
        <row r="1380">
          <cell r="A1380">
            <v>2385</v>
          </cell>
          <cell r="B1380" t="str">
            <v>Tehnička škola - Sisak</v>
          </cell>
        </row>
        <row r="1381">
          <cell r="A1381">
            <v>2511</v>
          </cell>
          <cell r="B1381" t="str">
            <v>Tehnička škola - Slavonski Brod</v>
          </cell>
        </row>
        <row r="1382">
          <cell r="A1382">
            <v>2576</v>
          </cell>
          <cell r="B1382" t="str">
            <v>Tehnička škola - Šibenik</v>
          </cell>
        </row>
        <row r="1383">
          <cell r="A1383">
            <v>2490</v>
          </cell>
          <cell r="B1383" t="str">
            <v>Tehnička škola - Virovitica</v>
          </cell>
        </row>
        <row r="1384">
          <cell r="A1384">
            <v>2527</v>
          </cell>
          <cell r="B1384" t="str">
            <v>Tehnička škola - Zadar</v>
          </cell>
        </row>
        <row r="1385">
          <cell r="A1385">
            <v>2740</v>
          </cell>
          <cell r="B1385" t="str">
            <v>Tehnička škola - Zagreb</v>
          </cell>
        </row>
        <row r="1386">
          <cell r="A1386">
            <v>2596</v>
          </cell>
          <cell r="B1386" t="str">
            <v>Tehnička škola - Županja</v>
          </cell>
        </row>
        <row r="1387">
          <cell r="A1387">
            <v>2553</v>
          </cell>
          <cell r="B1387" t="str">
            <v>Tehnička škola i prirodoslovna gimnazija Ruđera Boškovića - Osijek</v>
          </cell>
        </row>
        <row r="1388">
          <cell r="A1388">
            <v>2591</v>
          </cell>
          <cell r="B1388" t="str">
            <v>Tehnička škola Nikole Tesle - Vukovar</v>
          </cell>
        </row>
        <row r="1389">
          <cell r="A1389">
            <v>2581</v>
          </cell>
          <cell r="B1389" t="str">
            <v>Tehnička škola Ruđera Boškovića - Vinkovci</v>
          </cell>
        </row>
        <row r="1390">
          <cell r="A1390">
            <v>2764</v>
          </cell>
          <cell r="B1390" t="str">
            <v>Tehnička škola Ruđera Boškovića - Zagreb</v>
          </cell>
        </row>
        <row r="1391">
          <cell r="A1391">
            <v>2601</v>
          </cell>
          <cell r="B1391" t="str">
            <v>Tehnička škola u Imotskom</v>
          </cell>
        </row>
        <row r="1392">
          <cell r="A1392">
            <v>2463</v>
          </cell>
          <cell r="B1392" t="str">
            <v>Tehnička škola Rijeka</v>
          </cell>
        </row>
        <row r="1393">
          <cell r="A1393">
            <v>2628</v>
          </cell>
          <cell r="B1393" t="str">
            <v>Tehnička škola za strojarstvo i mehatroniku - Split</v>
          </cell>
        </row>
        <row r="1394">
          <cell r="A1394">
            <v>2727</v>
          </cell>
          <cell r="B1394" t="str">
            <v>Treća ekonomska škola - Zagreb</v>
          </cell>
        </row>
        <row r="1395">
          <cell r="A1395">
            <v>2557</v>
          </cell>
          <cell r="B1395" t="str">
            <v>Trgovačka i komercijalna škola davor Milas - Osijek</v>
          </cell>
        </row>
        <row r="1396">
          <cell r="A1396">
            <v>2454</v>
          </cell>
          <cell r="B1396" t="str">
            <v>Trgovačka i tekstilna škola u Rijeci</v>
          </cell>
        </row>
        <row r="1397">
          <cell r="A1397">
            <v>2746</v>
          </cell>
          <cell r="B1397" t="str">
            <v>Trgovačka škola - Zagreb</v>
          </cell>
        </row>
        <row r="1398">
          <cell r="A1398">
            <v>2396</v>
          </cell>
          <cell r="B1398" t="str">
            <v>Trgovačko - ugostiteljska škola - Karlovac</v>
          </cell>
        </row>
        <row r="1399">
          <cell r="A1399">
            <v>2680</v>
          </cell>
          <cell r="B1399" t="str">
            <v>Turistička i ugostiteljska škola - Dubrovnik</v>
          </cell>
        </row>
        <row r="1400">
          <cell r="A1400">
            <v>2635</v>
          </cell>
          <cell r="B1400" t="str">
            <v>Turističko - ugostiteljska škola - Split</v>
          </cell>
        </row>
        <row r="1401">
          <cell r="A1401">
            <v>2655</v>
          </cell>
          <cell r="B1401" t="str">
            <v xml:space="preserve">Turističko - ugostiteljska škola Antona Štifanića - Poreč </v>
          </cell>
        </row>
        <row r="1402">
          <cell r="A1402">
            <v>2435</v>
          </cell>
          <cell r="B1402" t="str">
            <v>Turističko-ugostiteljska i prehrambena škola - Bjelovar</v>
          </cell>
        </row>
        <row r="1403">
          <cell r="A1403">
            <v>2574</v>
          </cell>
          <cell r="B1403" t="str">
            <v>Turističko-ugostiteljska škola - Šibenik</v>
          </cell>
        </row>
        <row r="1404">
          <cell r="A1404">
            <v>4001</v>
          </cell>
          <cell r="B1404" t="str">
            <v>Učenički dom</v>
          </cell>
        </row>
        <row r="1405">
          <cell r="A1405">
            <v>4046</v>
          </cell>
          <cell r="B1405" t="str">
            <v>Učenički dom Hrvatski učiteljski konvikt</v>
          </cell>
        </row>
        <row r="1406">
          <cell r="A1406">
            <v>4048</v>
          </cell>
          <cell r="B1406" t="str">
            <v>Učenički dom Lovran</v>
          </cell>
        </row>
        <row r="1407">
          <cell r="A1407">
            <v>4049</v>
          </cell>
          <cell r="B1407" t="str">
            <v>Učenički dom Marije Jambrišak</v>
          </cell>
        </row>
        <row r="1408">
          <cell r="A1408">
            <v>4054</v>
          </cell>
          <cell r="B1408" t="str">
            <v>Učenički dom Varaždin</v>
          </cell>
        </row>
        <row r="1409">
          <cell r="A1409">
            <v>2845</v>
          </cell>
          <cell r="B1409" t="str">
            <v>Učilište za popularnu i jazz glazbu</v>
          </cell>
        </row>
        <row r="1410">
          <cell r="A1410">
            <v>2447</v>
          </cell>
          <cell r="B1410" t="str">
            <v>Ugostiteljska škola - Opatija</v>
          </cell>
        </row>
        <row r="1411">
          <cell r="A1411">
            <v>2555</v>
          </cell>
          <cell r="B1411" t="str">
            <v>Ugostiteljsko - turistička škola - Osijek</v>
          </cell>
        </row>
        <row r="1412">
          <cell r="A1412">
            <v>2729</v>
          </cell>
          <cell r="B1412" t="str">
            <v>Ugostiteljsko-turističko učilište - Zagreb</v>
          </cell>
        </row>
        <row r="1413">
          <cell r="A1413">
            <v>2914</v>
          </cell>
          <cell r="B1413" t="str">
            <v>Umjetnička gimnazija Ars Animae s pravom javnosti - Split</v>
          </cell>
        </row>
        <row r="1414">
          <cell r="A1414">
            <v>60</v>
          </cell>
          <cell r="B1414" t="str">
            <v>Umjetnička škola Franje Lučića</v>
          </cell>
        </row>
        <row r="1415">
          <cell r="A1415">
            <v>2059</v>
          </cell>
          <cell r="B1415" t="str">
            <v>Umjetnička škola Luke Sorkočevića - Dubrovnik</v>
          </cell>
        </row>
        <row r="1416">
          <cell r="A1416">
            <v>1941</v>
          </cell>
          <cell r="B1416" t="str">
            <v>Umjetnička škola Matka Brajše Rašana</v>
          </cell>
        </row>
        <row r="1417">
          <cell r="A1417">
            <v>2139</v>
          </cell>
          <cell r="B1417" t="str">
            <v>Umjetnička škola Miroslav Magdalenić - Čakovec</v>
          </cell>
        </row>
        <row r="1418">
          <cell r="A1418">
            <v>1959</v>
          </cell>
          <cell r="B1418" t="str">
            <v>Umjetnička škola Poreč</v>
          </cell>
        </row>
        <row r="1419">
          <cell r="A1419">
            <v>2745</v>
          </cell>
          <cell r="B1419" t="str">
            <v>Upravna škola Zagreb</v>
          </cell>
        </row>
        <row r="1420">
          <cell r="A1420">
            <v>2700</v>
          </cell>
          <cell r="B1420" t="str">
            <v>V. gimnazija - Zagreb</v>
          </cell>
        </row>
        <row r="1421">
          <cell r="A1421">
            <v>2623</v>
          </cell>
          <cell r="B1421" t="str">
            <v>V. gimnazija Vladimir Nazor - Split</v>
          </cell>
        </row>
        <row r="1422">
          <cell r="A1422">
            <v>630</v>
          </cell>
          <cell r="B1422" t="str">
            <v>V. osnovna škola - Bjelovar</v>
          </cell>
        </row>
        <row r="1423">
          <cell r="A1423">
            <v>465</v>
          </cell>
          <cell r="B1423" t="str">
            <v>V. osnovna škola - Varaždin</v>
          </cell>
        </row>
        <row r="1424">
          <cell r="A1424">
            <v>2719</v>
          </cell>
          <cell r="B1424" t="str">
            <v>Veterinarska škola - Zagreb</v>
          </cell>
        </row>
        <row r="1425">
          <cell r="A1425">
            <v>466</v>
          </cell>
          <cell r="B1425" t="str">
            <v>VI. osnovna škola - Varaždin</v>
          </cell>
        </row>
        <row r="1426">
          <cell r="A1426">
            <v>2702</v>
          </cell>
          <cell r="B1426" t="str">
            <v>VII. gimnazija - Zagreb</v>
          </cell>
        </row>
        <row r="1427">
          <cell r="A1427">
            <v>468</v>
          </cell>
          <cell r="B1427" t="str">
            <v>VII. osnovna škola - Varaždin</v>
          </cell>
        </row>
        <row r="1428">
          <cell r="A1428">
            <v>2330</v>
          </cell>
          <cell r="B1428" t="str">
            <v>Waldorfska škola u Zagrebu</v>
          </cell>
        </row>
        <row r="1429">
          <cell r="A1429">
            <v>2705</v>
          </cell>
          <cell r="B1429" t="str">
            <v>X. gimnazija Ivan Supek - Zagreb</v>
          </cell>
        </row>
        <row r="1430">
          <cell r="A1430">
            <v>2706</v>
          </cell>
          <cell r="B1430" t="str">
            <v>XI. gimnazija - Zagreb</v>
          </cell>
        </row>
        <row r="1431">
          <cell r="A1431">
            <v>2707</v>
          </cell>
          <cell r="B1431" t="str">
            <v>XII. gimnazija - Zagreb</v>
          </cell>
        </row>
        <row r="1432">
          <cell r="A1432">
            <v>2708</v>
          </cell>
          <cell r="B1432" t="str">
            <v>XIII. gimnazija - Zagreb</v>
          </cell>
        </row>
        <row r="1433">
          <cell r="A1433">
            <v>2710</v>
          </cell>
          <cell r="B1433" t="str">
            <v>XV. gimnazija - Zagreb</v>
          </cell>
        </row>
        <row r="1434">
          <cell r="A1434">
            <v>2711</v>
          </cell>
          <cell r="B1434" t="str">
            <v>XVI. gimnazija - Zagreb</v>
          </cell>
        </row>
        <row r="1435">
          <cell r="A1435">
            <v>2713</v>
          </cell>
          <cell r="B1435" t="str">
            <v>XVIII. gimnazija - Zagreb</v>
          </cell>
        </row>
        <row r="1436">
          <cell r="A1436">
            <v>2536</v>
          </cell>
          <cell r="B1436" t="str">
            <v>Zadarska privatna gimnazija s pravom javnosti</v>
          </cell>
        </row>
        <row r="1437">
          <cell r="A1437">
            <v>4000</v>
          </cell>
          <cell r="B1437" t="str">
            <v>Zadruga</v>
          </cell>
        </row>
        <row r="1438">
          <cell r="A1438">
            <v>2775</v>
          </cell>
          <cell r="B1438" t="str">
            <v>Zagrebačka umjetnička gimnazija s pravom javnosti</v>
          </cell>
        </row>
        <row r="1439">
          <cell r="A1439">
            <v>2586</v>
          </cell>
          <cell r="B1439" t="str">
            <v>Zdravstvena i veterinarska škola Dr. Andrije Štampara - Vinkovci</v>
          </cell>
        </row>
        <row r="1440">
          <cell r="A1440">
            <v>2634</v>
          </cell>
          <cell r="B1440" t="str">
            <v>Zdravstvena škola - Split</v>
          </cell>
        </row>
        <row r="1441">
          <cell r="A1441">
            <v>2714</v>
          </cell>
          <cell r="B1441" t="str">
            <v>Zdravstveno učilište - Zagreb</v>
          </cell>
        </row>
        <row r="1442">
          <cell r="A1442">
            <v>2359</v>
          </cell>
          <cell r="B1442" t="str">
            <v>Zrakoplovna tehnička škola Rudolfa Perešina</v>
          </cell>
        </row>
        <row r="1443">
          <cell r="A1443">
            <v>2477</v>
          </cell>
          <cell r="B1443" t="str">
            <v>Željeznička tehnička škola - Moravice</v>
          </cell>
        </row>
        <row r="1444">
          <cell r="A1444">
            <v>2751</v>
          </cell>
          <cell r="B1444" t="str">
            <v>Ženska opća gimnazija Družbe sestara milosrdnica - s pravom javnosti</v>
          </cell>
        </row>
        <row r="1445">
          <cell r="A1445">
            <v>4043</v>
          </cell>
          <cell r="B1445" t="str">
            <v>Ženski đački dom Dubrovnik</v>
          </cell>
        </row>
        <row r="1446">
          <cell r="A1446">
            <v>4007</v>
          </cell>
          <cell r="B1446" t="str">
            <v>Ženski đački dom Split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I. osnovna škola - Vrbovec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II. osnovna škola - Vrbovec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 Goran Kovačić - Štitar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870</v>
          </cell>
          <cell r="B836" t="str">
            <v>OŠ Mrkopalj</v>
          </cell>
        </row>
        <row r="837">
          <cell r="A837">
            <v>2156</v>
          </cell>
          <cell r="B837" t="str">
            <v>OŠ Mursko Središće</v>
          </cell>
        </row>
        <row r="838">
          <cell r="A838">
            <v>1568</v>
          </cell>
          <cell r="B838" t="str">
            <v>OŠ Murterski škoji</v>
          </cell>
        </row>
        <row r="839">
          <cell r="A839">
            <v>2324</v>
          </cell>
          <cell r="B839" t="str">
            <v>OŠ Nad lipom</v>
          </cell>
        </row>
        <row r="840">
          <cell r="A840">
            <v>2341</v>
          </cell>
          <cell r="B840" t="str">
            <v>OŠ Nandi s pravom javnosti</v>
          </cell>
        </row>
        <row r="841">
          <cell r="A841">
            <v>2159</v>
          </cell>
          <cell r="B841" t="str">
            <v>OŠ Nedelišće</v>
          </cell>
        </row>
        <row r="842">
          <cell r="A842">
            <v>1676</v>
          </cell>
          <cell r="B842" t="str">
            <v>OŠ Negoslavci</v>
          </cell>
        </row>
        <row r="843">
          <cell r="A843">
            <v>1800</v>
          </cell>
          <cell r="B843" t="str">
            <v>OŠ Neorić-Sutina</v>
          </cell>
        </row>
        <row r="844">
          <cell r="A844">
            <v>416</v>
          </cell>
          <cell r="B844" t="str">
            <v>OŠ Netretić</v>
          </cell>
        </row>
        <row r="845">
          <cell r="A845">
            <v>789</v>
          </cell>
          <cell r="B845" t="str">
            <v>OŠ Nikola Tesla - Rijeka</v>
          </cell>
        </row>
        <row r="846">
          <cell r="A846">
            <v>1592</v>
          </cell>
          <cell r="B846" t="str">
            <v>OŠ Nikole Andrića</v>
          </cell>
        </row>
        <row r="847">
          <cell r="A847">
            <v>48</v>
          </cell>
          <cell r="B847" t="str">
            <v>OŠ Nikole Hribara</v>
          </cell>
        </row>
        <row r="848">
          <cell r="A848">
            <v>1214</v>
          </cell>
          <cell r="B848" t="str">
            <v>OŠ Nikole Tesle - Gračac</v>
          </cell>
        </row>
        <row r="849">
          <cell r="A849">
            <v>1581</v>
          </cell>
          <cell r="B849" t="str">
            <v>OŠ Nikole Tesle - Mirkovci</v>
          </cell>
        </row>
        <row r="850">
          <cell r="A850">
            <v>2268</v>
          </cell>
          <cell r="B850" t="str">
            <v>OŠ Nikole Tesle - Zagreb</v>
          </cell>
        </row>
        <row r="851">
          <cell r="A851">
            <v>678</v>
          </cell>
          <cell r="B851" t="str">
            <v>OŠ Ivana viteza Trnskog</v>
          </cell>
        </row>
        <row r="852">
          <cell r="A852">
            <v>453</v>
          </cell>
          <cell r="B852" t="str">
            <v>OŠ Novi Marof</v>
          </cell>
        </row>
        <row r="853">
          <cell r="A853">
            <v>1271</v>
          </cell>
          <cell r="B853" t="str">
            <v>OŠ Novigrad</v>
          </cell>
        </row>
        <row r="854">
          <cell r="A854">
            <v>4050</v>
          </cell>
          <cell r="B854" t="str">
            <v>OŠ Novo Čiče</v>
          </cell>
        </row>
        <row r="855">
          <cell r="A855">
            <v>259</v>
          </cell>
          <cell r="B855" t="str">
            <v>OŠ Novska</v>
          </cell>
        </row>
        <row r="856">
          <cell r="A856">
            <v>1686</v>
          </cell>
          <cell r="B856" t="str">
            <v>OŠ o. Petra Perice Makarska</v>
          </cell>
        </row>
        <row r="857">
          <cell r="A857">
            <v>1217</v>
          </cell>
          <cell r="B857" t="str">
            <v>OŠ Obrovac</v>
          </cell>
        </row>
        <row r="858">
          <cell r="A858">
            <v>2301</v>
          </cell>
          <cell r="B858" t="str">
            <v>OŠ Odra</v>
          </cell>
        </row>
        <row r="859">
          <cell r="A859">
            <v>1188</v>
          </cell>
          <cell r="B859" t="str">
            <v>OŠ Okučani</v>
          </cell>
        </row>
        <row r="860">
          <cell r="A860">
            <v>4045</v>
          </cell>
          <cell r="B860" t="str">
            <v>OŠ Omišalj</v>
          </cell>
        </row>
        <row r="861">
          <cell r="A861">
            <v>2113</v>
          </cell>
          <cell r="B861" t="str">
            <v>OŠ Opuzen</v>
          </cell>
        </row>
        <row r="862">
          <cell r="A862">
            <v>2104</v>
          </cell>
          <cell r="B862" t="str">
            <v>OŠ Orebić</v>
          </cell>
        </row>
        <row r="863">
          <cell r="A863">
            <v>2154</v>
          </cell>
          <cell r="B863" t="str">
            <v>OŠ Orehovica</v>
          </cell>
        </row>
        <row r="864">
          <cell r="A864">
            <v>205</v>
          </cell>
          <cell r="B864" t="str">
            <v>OŠ Oroslavje</v>
          </cell>
        </row>
        <row r="865">
          <cell r="A865">
            <v>1740</v>
          </cell>
          <cell r="B865" t="str">
            <v>OŠ Ostrog</v>
          </cell>
        </row>
        <row r="866">
          <cell r="A866">
            <v>2303</v>
          </cell>
          <cell r="B866" t="str">
            <v>OŠ Otok</v>
          </cell>
        </row>
        <row r="867">
          <cell r="A867">
            <v>2201</v>
          </cell>
          <cell r="B867" t="str">
            <v>OŠ Otona Ivekovića</v>
          </cell>
        </row>
        <row r="868">
          <cell r="A868">
            <v>2119</v>
          </cell>
          <cell r="B868" t="str">
            <v>OŠ Otrići-Dubrave</v>
          </cell>
        </row>
        <row r="869">
          <cell r="A869">
            <v>1300</v>
          </cell>
          <cell r="B869" t="str">
            <v>OŠ Pakoštane</v>
          </cell>
        </row>
        <row r="870">
          <cell r="A870">
            <v>2196</v>
          </cell>
          <cell r="B870" t="str">
            <v>OŠ Pantovčak</v>
          </cell>
        </row>
        <row r="871">
          <cell r="A871">
            <v>77</v>
          </cell>
          <cell r="B871" t="str">
            <v>OŠ Pavao Belas</v>
          </cell>
        </row>
        <row r="872">
          <cell r="A872">
            <v>185</v>
          </cell>
          <cell r="B872" t="str">
            <v>OŠ Pavla Štoosa</v>
          </cell>
        </row>
        <row r="873">
          <cell r="A873">
            <v>2206</v>
          </cell>
          <cell r="B873" t="str">
            <v>OŠ Pavleka Miškine</v>
          </cell>
        </row>
        <row r="874">
          <cell r="A874">
            <v>786</v>
          </cell>
          <cell r="B874" t="str">
            <v>OŠ Pećine</v>
          </cell>
        </row>
        <row r="875">
          <cell r="A875">
            <v>798</v>
          </cell>
          <cell r="B875" t="str">
            <v>OŠ Pehlin</v>
          </cell>
        </row>
        <row r="876">
          <cell r="A876">
            <v>917</v>
          </cell>
          <cell r="B876" t="str">
            <v>OŠ Perušić</v>
          </cell>
        </row>
        <row r="877">
          <cell r="A877">
            <v>1718</v>
          </cell>
          <cell r="B877" t="str">
            <v>OŠ Petar Berislavić</v>
          </cell>
        </row>
        <row r="878">
          <cell r="A878">
            <v>1295</v>
          </cell>
          <cell r="B878" t="str">
            <v>OŠ Petar Lorini</v>
          </cell>
        </row>
        <row r="879">
          <cell r="A879">
            <v>1282</v>
          </cell>
          <cell r="B879" t="str">
            <v>OŠ Petar Zoranić - Nin</v>
          </cell>
        </row>
        <row r="880">
          <cell r="A880">
            <v>1318</v>
          </cell>
          <cell r="B880" t="str">
            <v>OŠ Petar Zoranić - Stankovci</v>
          </cell>
        </row>
        <row r="881">
          <cell r="A881">
            <v>737</v>
          </cell>
          <cell r="B881" t="str">
            <v>OŠ Petar Zrinski - Čabar</v>
          </cell>
        </row>
        <row r="882">
          <cell r="A882">
            <v>474</v>
          </cell>
          <cell r="B882" t="str">
            <v>OŠ Petar Zrinski - Jalžabet</v>
          </cell>
        </row>
        <row r="883">
          <cell r="A883">
            <v>2189</v>
          </cell>
          <cell r="B883" t="str">
            <v>OŠ Petar Zrinski - Šenkovec</v>
          </cell>
        </row>
        <row r="884">
          <cell r="A884">
            <v>2207</v>
          </cell>
          <cell r="B884" t="str">
            <v>OŠ Petar Zrinski - Zagreb</v>
          </cell>
        </row>
        <row r="885">
          <cell r="A885">
            <v>1880</v>
          </cell>
          <cell r="B885" t="str">
            <v>OŠ Petra Hektorovića - Stari Grad</v>
          </cell>
        </row>
        <row r="886">
          <cell r="A886">
            <v>2063</v>
          </cell>
          <cell r="B886" t="str">
            <v>OŠ Petra Kanavelića</v>
          </cell>
        </row>
        <row r="887">
          <cell r="A887">
            <v>1538</v>
          </cell>
          <cell r="B887" t="str">
            <v>OŠ Petra Krešimira IV.</v>
          </cell>
        </row>
        <row r="888">
          <cell r="A888">
            <v>1870</v>
          </cell>
          <cell r="B888" t="str">
            <v>OŠ Petra Kružića Klis</v>
          </cell>
        </row>
        <row r="889">
          <cell r="A889">
            <v>1011</v>
          </cell>
          <cell r="B889" t="str">
            <v>OŠ Petra Preradovića - Pitomača</v>
          </cell>
        </row>
        <row r="890">
          <cell r="A890">
            <v>1228</v>
          </cell>
          <cell r="B890" t="str">
            <v>OŠ Petra Preradovića - Zadar</v>
          </cell>
        </row>
        <row r="891">
          <cell r="A891">
            <v>2242</v>
          </cell>
          <cell r="B891" t="str">
            <v>OŠ Petra Preradovića - Zagreb</v>
          </cell>
        </row>
        <row r="892">
          <cell r="A892">
            <v>1992</v>
          </cell>
          <cell r="B892" t="str">
            <v>OŠ Petra Studenca - Kanfanar</v>
          </cell>
        </row>
        <row r="893">
          <cell r="A893">
            <v>1309</v>
          </cell>
          <cell r="B893" t="str">
            <v>OŠ Petra Zoranića</v>
          </cell>
        </row>
        <row r="894">
          <cell r="A894">
            <v>478</v>
          </cell>
          <cell r="B894" t="str">
            <v>OŠ Petrijanec</v>
          </cell>
        </row>
        <row r="895">
          <cell r="A895">
            <v>1471</v>
          </cell>
          <cell r="B895" t="str">
            <v>OŠ Petrijevci</v>
          </cell>
        </row>
        <row r="896">
          <cell r="A896">
            <v>1570</v>
          </cell>
          <cell r="B896" t="str">
            <v>OŠ Pirovac</v>
          </cell>
        </row>
        <row r="897">
          <cell r="A897">
            <v>431</v>
          </cell>
          <cell r="B897" t="str">
            <v xml:space="preserve">OŠ Plaški </v>
          </cell>
        </row>
        <row r="898">
          <cell r="A898">
            <v>938</v>
          </cell>
          <cell r="B898" t="str">
            <v>OŠ Plitvička Jezera</v>
          </cell>
        </row>
        <row r="899">
          <cell r="A899">
            <v>1765</v>
          </cell>
          <cell r="B899" t="str">
            <v>OŠ Plokite</v>
          </cell>
        </row>
        <row r="900">
          <cell r="A900">
            <v>788</v>
          </cell>
          <cell r="B900" t="str">
            <v>OŠ Podmurvice</v>
          </cell>
        </row>
        <row r="901">
          <cell r="A901">
            <v>458</v>
          </cell>
          <cell r="B901" t="str">
            <v>OŠ Podrute</v>
          </cell>
        </row>
        <row r="902">
          <cell r="A902">
            <v>2164</v>
          </cell>
          <cell r="B902" t="str">
            <v>OŠ Podturen</v>
          </cell>
        </row>
        <row r="903">
          <cell r="A903">
            <v>1759</v>
          </cell>
          <cell r="B903" t="str">
            <v>OŠ Pojišan</v>
          </cell>
        </row>
        <row r="904">
          <cell r="A904">
            <v>58</v>
          </cell>
          <cell r="B904" t="str">
            <v>OŠ Pokupsko</v>
          </cell>
        </row>
        <row r="905">
          <cell r="A905">
            <v>1314</v>
          </cell>
          <cell r="B905" t="str">
            <v>OŠ Polača</v>
          </cell>
        </row>
        <row r="906">
          <cell r="A906">
            <v>1261</v>
          </cell>
          <cell r="B906" t="str">
            <v>OŠ Poličnik</v>
          </cell>
        </row>
        <row r="907">
          <cell r="A907">
            <v>1416</v>
          </cell>
          <cell r="B907" t="str">
            <v>OŠ Popovac</v>
          </cell>
        </row>
        <row r="908">
          <cell r="A908">
            <v>318</v>
          </cell>
          <cell r="B908" t="str">
            <v>OŠ Popovača</v>
          </cell>
        </row>
        <row r="909">
          <cell r="A909">
            <v>1954</v>
          </cell>
          <cell r="B909" t="str">
            <v>OŠ Poreč</v>
          </cell>
        </row>
        <row r="910">
          <cell r="A910">
            <v>6</v>
          </cell>
          <cell r="B910" t="str">
            <v>OŠ Posavski Bregi</v>
          </cell>
        </row>
        <row r="911">
          <cell r="A911">
            <v>2263</v>
          </cell>
          <cell r="B911" t="str">
            <v>OŠ Prečko</v>
          </cell>
        </row>
        <row r="912">
          <cell r="A912">
            <v>2168</v>
          </cell>
          <cell r="B912" t="str">
            <v>OŠ Prelog</v>
          </cell>
        </row>
        <row r="913">
          <cell r="A913">
            <v>2126</v>
          </cell>
          <cell r="B913" t="str">
            <v>OŠ Primorje</v>
          </cell>
        </row>
        <row r="914">
          <cell r="A914">
            <v>1842</v>
          </cell>
          <cell r="B914" t="str">
            <v>OŠ Primorski Dolac</v>
          </cell>
        </row>
        <row r="915">
          <cell r="A915">
            <v>1558</v>
          </cell>
          <cell r="B915" t="str">
            <v>OŠ Primošten</v>
          </cell>
        </row>
        <row r="916">
          <cell r="A916">
            <v>1286</v>
          </cell>
          <cell r="B916" t="str">
            <v>OŠ Privlaka</v>
          </cell>
        </row>
        <row r="917">
          <cell r="A917">
            <v>1743</v>
          </cell>
          <cell r="B917" t="str">
            <v>OŠ Prof. Filipa Lukasa</v>
          </cell>
        </row>
        <row r="918">
          <cell r="A918">
            <v>607</v>
          </cell>
          <cell r="B918" t="str">
            <v>OŠ Prof. Franje Viktora Šignjara</v>
          </cell>
        </row>
        <row r="919">
          <cell r="A919">
            <v>1791</v>
          </cell>
          <cell r="B919" t="str">
            <v>OŠ Pučišća</v>
          </cell>
        </row>
        <row r="920">
          <cell r="A920">
            <v>1773</v>
          </cell>
          <cell r="B920" t="str">
            <v>OŠ Pujanki</v>
          </cell>
        </row>
        <row r="921">
          <cell r="A921">
            <v>103</v>
          </cell>
          <cell r="B921" t="str">
            <v>OŠ Pušća</v>
          </cell>
        </row>
        <row r="922">
          <cell r="A922">
            <v>263</v>
          </cell>
          <cell r="B922" t="str">
            <v>OŠ Rajić</v>
          </cell>
        </row>
        <row r="923">
          <cell r="A923">
            <v>2277</v>
          </cell>
          <cell r="B923" t="str">
            <v>OŠ Rapska</v>
          </cell>
        </row>
        <row r="924">
          <cell r="A924">
            <v>1768</v>
          </cell>
          <cell r="B924" t="str">
            <v>OŠ Ravne njive</v>
          </cell>
        </row>
        <row r="925">
          <cell r="A925">
            <v>350</v>
          </cell>
          <cell r="B925" t="str">
            <v>OŠ Rečica</v>
          </cell>
        </row>
        <row r="926">
          <cell r="A926">
            <v>2883</v>
          </cell>
          <cell r="B926" t="str">
            <v>OŠ Remete</v>
          </cell>
        </row>
        <row r="927">
          <cell r="A927">
            <v>1383</v>
          </cell>
          <cell r="B927" t="str">
            <v>OŠ Retfala</v>
          </cell>
        </row>
        <row r="928">
          <cell r="A928">
            <v>2209</v>
          </cell>
          <cell r="B928" t="str">
            <v>OŠ Retkovec</v>
          </cell>
        </row>
        <row r="929">
          <cell r="A929">
            <v>758</v>
          </cell>
          <cell r="B929" t="str">
            <v>OŠ Rikard Katalinić Jeretov</v>
          </cell>
        </row>
        <row r="930">
          <cell r="A930">
            <v>2016</v>
          </cell>
          <cell r="B930" t="str">
            <v>OŠ Rivarela</v>
          </cell>
        </row>
        <row r="931">
          <cell r="A931">
            <v>1560</v>
          </cell>
          <cell r="B931" t="str">
            <v>OŠ Rogoznica</v>
          </cell>
        </row>
        <row r="932">
          <cell r="A932">
            <v>722</v>
          </cell>
          <cell r="B932" t="str">
            <v>OŠ Rovišće</v>
          </cell>
        </row>
        <row r="933">
          <cell r="A933">
            <v>32</v>
          </cell>
          <cell r="B933" t="str">
            <v>OŠ Rude</v>
          </cell>
        </row>
        <row r="934">
          <cell r="A934">
            <v>2266</v>
          </cell>
          <cell r="B934" t="str">
            <v>OŠ Rudeš</v>
          </cell>
        </row>
        <row r="935">
          <cell r="A935">
            <v>825</v>
          </cell>
          <cell r="B935" t="str">
            <v>OŠ Rudolfa Strohala</v>
          </cell>
        </row>
        <row r="936">
          <cell r="A936">
            <v>97</v>
          </cell>
          <cell r="B936" t="str">
            <v>OŠ Rugvica</v>
          </cell>
        </row>
        <row r="937">
          <cell r="A937">
            <v>1833</v>
          </cell>
          <cell r="B937" t="str">
            <v>OŠ Runović</v>
          </cell>
        </row>
        <row r="938">
          <cell r="A938">
            <v>4071</v>
          </cell>
          <cell r="B938" t="str">
            <v>OŠ Ružičnjak</v>
          </cell>
        </row>
        <row r="939">
          <cell r="A939">
            <v>23</v>
          </cell>
          <cell r="B939" t="str">
            <v>OŠ Samobor</v>
          </cell>
        </row>
        <row r="940">
          <cell r="A940">
            <v>779</v>
          </cell>
          <cell r="B940" t="str">
            <v>OŠ San Nicolo - Rijeka</v>
          </cell>
        </row>
        <row r="941">
          <cell r="A941">
            <v>4041</v>
          </cell>
          <cell r="B941" t="str">
            <v>OŠ Satnica Đakovačka</v>
          </cell>
        </row>
        <row r="942">
          <cell r="A942">
            <v>2282</v>
          </cell>
          <cell r="B942" t="str">
            <v>OŠ Savski Gaj</v>
          </cell>
        </row>
        <row r="943">
          <cell r="A943">
            <v>287</v>
          </cell>
          <cell r="B943" t="str">
            <v>OŠ Sela</v>
          </cell>
        </row>
        <row r="944">
          <cell r="A944">
            <v>1795</v>
          </cell>
          <cell r="B944" t="str">
            <v>OŠ Selca</v>
          </cell>
        </row>
        <row r="945">
          <cell r="A945">
            <v>2175</v>
          </cell>
          <cell r="B945" t="str">
            <v>OŠ Selnica</v>
          </cell>
        </row>
        <row r="946">
          <cell r="A946">
            <v>2317</v>
          </cell>
          <cell r="B946" t="str">
            <v>OŠ Sesvete</v>
          </cell>
        </row>
        <row r="947">
          <cell r="A947">
            <v>2904</v>
          </cell>
          <cell r="B947" t="str">
            <v>OŠ Sesvetska Sela</v>
          </cell>
        </row>
        <row r="948">
          <cell r="A948">
            <v>2343</v>
          </cell>
          <cell r="B948" t="str">
            <v>OŠ Sesvetska Sopnica</v>
          </cell>
        </row>
        <row r="949">
          <cell r="A949">
            <v>2318</v>
          </cell>
          <cell r="B949" t="str">
            <v>OŠ Sesvetski Kraljevec</v>
          </cell>
        </row>
        <row r="950">
          <cell r="A950">
            <v>209</v>
          </cell>
          <cell r="B950" t="str">
            <v>OŠ Side Košutić Radoboj</v>
          </cell>
        </row>
        <row r="951">
          <cell r="A951">
            <v>589</v>
          </cell>
          <cell r="B951" t="str">
            <v>OŠ Sidonije Rubido Erdody</v>
          </cell>
        </row>
        <row r="952">
          <cell r="A952">
            <v>1150</v>
          </cell>
          <cell r="B952" t="str">
            <v>OŠ Sikirevci</v>
          </cell>
        </row>
        <row r="953">
          <cell r="A953">
            <v>1823</v>
          </cell>
          <cell r="B953" t="str">
            <v>OŠ Silvija Strahimira Kranjčevića - Lovreć</v>
          </cell>
        </row>
        <row r="954">
          <cell r="A954">
            <v>902</v>
          </cell>
          <cell r="B954" t="str">
            <v>OŠ Silvija Strahimira Kranjčevića - Senj</v>
          </cell>
        </row>
        <row r="955">
          <cell r="A955">
            <v>2236</v>
          </cell>
          <cell r="B955" t="str">
            <v>OŠ Silvija Strahimira Kranjčevića - Zagreb</v>
          </cell>
        </row>
        <row r="956">
          <cell r="A956">
            <v>1487</v>
          </cell>
          <cell r="B956" t="str">
            <v>OŠ Silvije Strahimira Kranjčevića - Levanjska Varoš</v>
          </cell>
        </row>
        <row r="957">
          <cell r="A957">
            <v>1605</v>
          </cell>
          <cell r="B957" t="str">
            <v>OŠ Siniše Glavaševića</v>
          </cell>
        </row>
        <row r="958">
          <cell r="A958">
            <v>701</v>
          </cell>
          <cell r="B958" t="str">
            <v>OŠ Sirač</v>
          </cell>
        </row>
        <row r="959">
          <cell r="A959">
            <v>434</v>
          </cell>
          <cell r="B959" t="str">
            <v>OŠ Skakavac</v>
          </cell>
        </row>
        <row r="960">
          <cell r="A960">
            <v>1756</v>
          </cell>
          <cell r="B960" t="str">
            <v>OŠ Skalice</v>
          </cell>
        </row>
        <row r="961">
          <cell r="A961">
            <v>865</v>
          </cell>
          <cell r="B961" t="str">
            <v>OŠ Skrad</v>
          </cell>
        </row>
        <row r="962">
          <cell r="A962">
            <v>1561</v>
          </cell>
          <cell r="B962" t="str">
            <v>OŠ Skradin</v>
          </cell>
        </row>
        <row r="963">
          <cell r="A963">
            <v>1657</v>
          </cell>
          <cell r="B963" t="str">
            <v>OŠ Slakovci</v>
          </cell>
        </row>
        <row r="964">
          <cell r="A964">
            <v>2123</v>
          </cell>
          <cell r="B964" t="str">
            <v>OŠ Slano</v>
          </cell>
        </row>
        <row r="965">
          <cell r="A965">
            <v>1783</v>
          </cell>
          <cell r="B965" t="str">
            <v>OŠ Slatine</v>
          </cell>
        </row>
        <row r="966">
          <cell r="A966">
            <v>383</v>
          </cell>
          <cell r="B966" t="str">
            <v>OŠ Slava Raškaj</v>
          </cell>
        </row>
        <row r="967">
          <cell r="A967">
            <v>719</v>
          </cell>
          <cell r="B967" t="str">
            <v>OŠ Slavka Kolara - Hercegovac</v>
          </cell>
        </row>
        <row r="968">
          <cell r="A968">
            <v>54</v>
          </cell>
          <cell r="B968" t="str">
            <v>OŠ Slavka Kolara - Kravarsko</v>
          </cell>
        </row>
        <row r="969">
          <cell r="A969">
            <v>393</v>
          </cell>
          <cell r="B969" t="str">
            <v>OŠ Slunj</v>
          </cell>
        </row>
        <row r="970">
          <cell r="A970">
            <v>1237</v>
          </cell>
          <cell r="B970" t="str">
            <v>OŠ Smiljevac</v>
          </cell>
        </row>
        <row r="971">
          <cell r="A971">
            <v>2121</v>
          </cell>
          <cell r="B971" t="str">
            <v>OŠ Smokvica</v>
          </cell>
        </row>
        <row r="972">
          <cell r="A972">
            <v>579</v>
          </cell>
          <cell r="B972" t="str">
            <v>OŠ Sokolovac</v>
          </cell>
        </row>
        <row r="973">
          <cell r="A973">
            <v>1758</v>
          </cell>
          <cell r="B973" t="str">
            <v>OŠ Spinut</v>
          </cell>
        </row>
        <row r="974">
          <cell r="A974">
            <v>1767</v>
          </cell>
          <cell r="B974" t="str">
            <v>OŠ Split 3</v>
          </cell>
        </row>
        <row r="975">
          <cell r="A975">
            <v>488</v>
          </cell>
          <cell r="B975" t="str">
            <v>OŠ Sračinec</v>
          </cell>
        </row>
        <row r="976">
          <cell r="A976">
            <v>796</v>
          </cell>
          <cell r="B976" t="str">
            <v>OŠ Srdoči</v>
          </cell>
        </row>
        <row r="977">
          <cell r="A977">
            <v>4072</v>
          </cell>
          <cell r="B977" t="str">
            <v>OŠ Središče</v>
          </cell>
        </row>
        <row r="978">
          <cell r="A978">
            <v>1777</v>
          </cell>
          <cell r="B978" t="str">
            <v>OŠ Srinjine</v>
          </cell>
        </row>
        <row r="979">
          <cell r="A979">
            <v>1224</v>
          </cell>
          <cell r="B979" t="str">
            <v>OŠ Stanovi</v>
          </cell>
        </row>
        <row r="980">
          <cell r="A980">
            <v>1654</v>
          </cell>
          <cell r="B980" t="str">
            <v>OŠ Stari Jankovci</v>
          </cell>
        </row>
        <row r="981">
          <cell r="A981">
            <v>1274</v>
          </cell>
          <cell r="B981" t="str">
            <v>OŠ Starigrad</v>
          </cell>
        </row>
        <row r="982">
          <cell r="A982">
            <v>2246</v>
          </cell>
          <cell r="B982" t="str">
            <v>OŠ Stenjevec</v>
          </cell>
        </row>
        <row r="983">
          <cell r="A983">
            <v>98</v>
          </cell>
          <cell r="B983" t="str">
            <v>OŠ Stjepan Radić - Božjakovina</v>
          </cell>
        </row>
        <row r="984">
          <cell r="A984">
            <v>1678</v>
          </cell>
          <cell r="B984" t="str">
            <v>OŠ Stjepan Radić - Imotski</v>
          </cell>
        </row>
        <row r="985">
          <cell r="A985">
            <v>1164</v>
          </cell>
          <cell r="B985" t="str">
            <v>OŠ Stjepan Radić - Oprisavci</v>
          </cell>
        </row>
        <row r="986">
          <cell r="A986">
            <v>1713</v>
          </cell>
          <cell r="B986" t="str">
            <v>OŠ Stjepan Radić - Tijarica</v>
          </cell>
        </row>
        <row r="987">
          <cell r="A987">
            <v>1648</v>
          </cell>
          <cell r="B987" t="str">
            <v>OŠ Stjepana Antolovića</v>
          </cell>
        </row>
        <row r="988">
          <cell r="A988">
            <v>3</v>
          </cell>
          <cell r="B988" t="str">
            <v>OŠ Stjepana Basaričeka</v>
          </cell>
        </row>
        <row r="989">
          <cell r="A989">
            <v>2300</v>
          </cell>
          <cell r="B989" t="str">
            <v>OŠ Stjepana Bencekovića</v>
          </cell>
        </row>
        <row r="990">
          <cell r="A990">
            <v>1658</v>
          </cell>
          <cell r="B990" t="str">
            <v>OŠ Stjepana Cvrkovića</v>
          </cell>
        </row>
        <row r="991">
          <cell r="A991">
            <v>1689</v>
          </cell>
          <cell r="B991" t="str">
            <v>OŠ Stjepana Ivičevića</v>
          </cell>
        </row>
        <row r="992">
          <cell r="A992">
            <v>252</v>
          </cell>
          <cell r="B992" t="str">
            <v>OŠ Stjepana Kefelje</v>
          </cell>
        </row>
        <row r="993">
          <cell r="A993">
            <v>1254</v>
          </cell>
          <cell r="B993" t="str">
            <v>OŠ Stjepana Radića - Bibinje</v>
          </cell>
        </row>
        <row r="994">
          <cell r="A994">
            <v>162</v>
          </cell>
          <cell r="B994" t="str">
            <v>OŠ Stjepana Radića - Brestovec Orehovički</v>
          </cell>
        </row>
        <row r="995">
          <cell r="A995">
            <v>1041</v>
          </cell>
          <cell r="B995" t="str">
            <v>OŠ Stjepana Radića - Čaglin</v>
          </cell>
        </row>
        <row r="996">
          <cell r="A996">
            <v>2071</v>
          </cell>
          <cell r="B996" t="str">
            <v>OŠ Stjepana Radića - Metković</v>
          </cell>
        </row>
        <row r="997">
          <cell r="A997">
            <v>1780</v>
          </cell>
          <cell r="B997" t="str">
            <v>OŠ Stobreč</v>
          </cell>
        </row>
        <row r="998">
          <cell r="A998">
            <v>1965</v>
          </cell>
          <cell r="B998" t="str">
            <v>OŠ Stoja</v>
          </cell>
        </row>
        <row r="999">
          <cell r="A999">
            <v>2097</v>
          </cell>
          <cell r="B999" t="str">
            <v>OŠ Ston</v>
          </cell>
        </row>
        <row r="1000">
          <cell r="A1000">
            <v>2186</v>
          </cell>
          <cell r="B1000" t="str">
            <v>OŠ Strahoninec</v>
          </cell>
        </row>
        <row r="1001">
          <cell r="A1001">
            <v>1789</v>
          </cell>
          <cell r="B1001" t="str">
            <v>OŠ Strožanac</v>
          </cell>
        </row>
        <row r="1002">
          <cell r="A1002">
            <v>3057</v>
          </cell>
          <cell r="B1002" t="str">
            <v>OŠ Stubičke Toplice</v>
          </cell>
        </row>
        <row r="1003">
          <cell r="A1003">
            <v>1826</v>
          </cell>
          <cell r="B1003" t="str">
            <v>OŠ Studenci</v>
          </cell>
        </row>
        <row r="1004">
          <cell r="A1004">
            <v>1769</v>
          </cell>
          <cell r="B1004" t="str">
            <v>OŠ Sućidar</v>
          </cell>
        </row>
        <row r="1005">
          <cell r="A1005">
            <v>998</v>
          </cell>
          <cell r="B1005" t="str">
            <v>OŠ Suhopolje</v>
          </cell>
        </row>
        <row r="1006">
          <cell r="A1006">
            <v>1255</v>
          </cell>
          <cell r="B1006" t="str">
            <v>OŠ Sukošan</v>
          </cell>
        </row>
        <row r="1007">
          <cell r="A1007">
            <v>329</v>
          </cell>
          <cell r="B1007" t="str">
            <v>OŠ Sunja</v>
          </cell>
        </row>
        <row r="1008">
          <cell r="A1008">
            <v>1876</v>
          </cell>
          <cell r="B1008" t="str">
            <v>OŠ Supetar</v>
          </cell>
        </row>
        <row r="1009">
          <cell r="A1009">
            <v>1304</v>
          </cell>
          <cell r="B1009" t="str">
            <v>OŠ Sv. Filip i Jakov</v>
          </cell>
        </row>
        <row r="1010">
          <cell r="A1010">
            <v>2298</v>
          </cell>
          <cell r="B1010" t="str">
            <v>OŠ Sveta Klara</v>
          </cell>
        </row>
        <row r="1011">
          <cell r="A1011">
            <v>2187</v>
          </cell>
          <cell r="B1011" t="str">
            <v>OŠ Sveta Marija</v>
          </cell>
        </row>
        <row r="1012">
          <cell r="A1012">
            <v>105</v>
          </cell>
          <cell r="B1012" t="str">
            <v>OŠ Sveta Nedelja</v>
          </cell>
        </row>
        <row r="1013">
          <cell r="A1013">
            <v>1362</v>
          </cell>
          <cell r="B1013" t="str">
            <v>OŠ Svete Ane u Osijeku</v>
          </cell>
        </row>
        <row r="1014">
          <cell r="A1014">
            <v>504</v>
          </cell>
          <cell r="B1014" t="str">
            <v>OŠ Sveti Đurđ</v>
          </cell>
        </row>
        <row r="1015">
          <cell r="A1015">
            <v>212</v>
          </cell>
          <cell r="B1015" t="str">
            <v>OŠ Sveti Križ Začretje</v>
          </cell>
        </row>
        <row r="1016">
          <cell r="A1016">
            <v>2174</v>
          </cell>
          <cell r="B1016" t="str">
            <v>OŠ Sveti Martin na Muri</v>
          </cell>
        </row>
        <row r="1017">
          <cell r="A1017">
            <v>829</v>
          </cell>
          <cell r="B1017" t="str">
            <v>OŠ Sveti Matej</v>
          </cell>
        </row>
        <row r="1018">
          <cell r="A1018">
            <v>584</v>
          </cell>
          <cell r="B1018" t="str">
            <v>OŠ Sveti Petar Orehovec</v>
          </cell>
        </row>
        <row r="1019">
          <cell r="A1019">
            <v>2021</v>
          </cell>
          <cell r="B1019" t="str">
            <v xml:space="preserve">OŠ Svetvinčenat </v>
          </cell>
        </row>
        <row r="1020">
          <cell r="A1020">
            <v>508</v>
          </cell>
          <cell r="B1020" t="str">
            <v>OŠ Svibovec</v>
          </cell>
        </row>
        <row r="1021">
          <cell r="A1021">
            <v>61</v>
          </cell>
          <cell r="B1021" t="str">
            <v>OŠ Ščitarjevo</v>
          </cell>
        </row>
        <row r="1022">
          <cell r="A1022">
            <v>1322</v>
          </cell>
          <cell r="B1022" t="str">
            <v>OŠ Šećerana</v>
          </cell>
        </row>
        <row r="1023">
          <cell r="A1023">
            <v>484</v>
          </cell>
          <cell r="B1023" t="str">
            <v>OŠ Šemovec</v>
          </cell>
        </row>
        <row r="1024">
          <cell r="A1024">
            <v>2195</v>
          </cell>
          <cell r="B1024" t="str">
            <v>OŠ Šestine</v>
          </cell>
        </row>
        <row r="1025">
          <cell r="A1025">
            <v>1961</v>
          </cell>
          <cell r="B1025" t="str">
            <v>OŠ Šijana - Pula</v>
          </cell>
        </row>
        <row r="1026">
          <cell r="A1026">
            <v>1236</v>
          </cell>
          <cell r="B1026" t="str">
            <v>OŠ Šime Budinića - Zadar</v>
          </cell>
        </row>
        <row r="1027">
          <cell r="A1027">
            <v>1233</v>
          </cell>
          <cell r="B1027" t="str">
            <v>OŠ Šimuna Kožičića Benje</v>
          </cell>
        </row>
        <row r="1028">
          <cell r="A1028">
            <v>790</v>
          </cell>
          <cell r="B1028" t="str">
            <v>OŠ Škurinje - Rijeka</v>
          </cell>
        </row>
        <row r="1029">
          <cell r="A1029">
            <v>2908</v>
          </cell>
          <cell r="B1029" t="str">
            <v>OŠ Špansko Oranice</v>
          </cell>
        </row>
        <row r="1030">
          <cell r="A1030">
            <v>711</v>
          </cell>
          <cell r="B1030" t="str">
            <v>OŠ Štefanje</v>
          </cell>
        </row>
        <row r="1031">
          <cell r="A1031">
            <v>2177</v>
          </cell>
          <cell r="B1031" t="str">
            <v>OŠ Štrigova</v>
          </cell>
        </row>
        <row r="1032">
          <cell r="A1032">
            <v>352</v>
          </cell>
          <cell r="B1032" t="str">
            <v>OŠ Švarča</v>
          </cell>
        </row>
        <row r="1033">
          <cell r="A1033">
            <v>1958</v>
          </cell>
          <cell r="B1033" t="str">
            <v xml:space="preserve">OŠ Tar - Vabriga </v>
          </cell>
        </row>
        <row r="1034">
          <cell r="A1034">
            <v>1376</v>
          </cell>
          <cell r="B1034" t="str">
            <v>OŠ Tenja</v>
          </cell>
        </row>
        <row r="1035">
          <cell r="A1035">
            <v>1811</v>
          </cell>
          <cell r="B1035" t="str">
            <v>OŠ Tin Ujević - Krivodol</v>
          </cell>
        </row>
        <row r="1036">
          <cell r="A1036">
            <v>1375</v>
          </cell>
          <cell r="B1036" t="str">
            <v>OŠ Tin Ujević - Osijek</v>
          </cell>
        </row>
        <row r="1037">
          <cell r="A1037">
            <v>1546</v>
          </cell>
          <cell r="B1037" t="str">
            <v>OŠ Tina Ujevića - Šibenik</v>
          </cell>
        </row>
        <row r="1038">
          <cell r="A1038">
            <v>2276</v>
          </cell>
          <cell r="B1038" t="str">
            <v>OŠ Tina Ujevića - Zagreb</v>
          </cell>
        </row>
        <row r="1039">
          <cell r="A1039">
            <v>2252</v>
          </cell>
          <cell r="B1039" t="str">
            <v>OŠ Tituša Brezovačkog</v>
          </cell>
        </row>
        <row r="1040">
          <cell r="A1040">
            <v>2152</v>
          </cell>
          <cell r="B1040" t="str">
            <v>OŠ Tomaša Goričanca - Mala Subotica</v>
          </cell>
        </row>
        <row r="1041">
          <cell r="A1041">
            <v>1971</v>
          </cell>
          <cell r="B1041" t="str">
            <v>OŠ Tone Peruška - Pula</v>
          </cell>
        </row>
        <row r="1042">
          <cell r="A1042">
            <v>2888</v>
          </cell>
          <cell r="B1042" t="str">
            <v>OŠ Tordinci</v>
          </cell>
        </row>
        <row r="1043">
          <cell r="A1043">
            <v>1886</v>
          </cell>
          <cell r="B1043" t="str">
            <v>OŠ Trilj</v>
          </cell>
        </row>
        <row r="1044">
          <cell r="A1044">
            <v>483</v>
          </cell>
          <cell r="B1044" t="str">
            <v>OŠ Trnovec</v>
          </cell>
        </row>
        <row r="1045">
          <cell r="A1045">
            <v>728</v>
          </cell>
          <cell r="B1045" t="str">
            <v>OŠ Trnovitica</v>
          </cell>
        </row>
        <row r="1046">
          <cell r="A1046">
            <v>663</v>
          </cell>
          <cell r="B1046" t="str">
            <v>OŠ Trnovitički Popovac</v>
          </cell>
        </row>
        <row r="1047">
          <cell r="A1047">
            <v>2297</v>
          </cell>
          <cell r="B1047" t="str">
            <v>OŠ Trnsko</v>
          </cell>
        </row>
        <row r="1048">
          <cell r="A1048">
            <v>2281</v>
          </cell>
          <cell r="B1048" t="str">
            <v>OŠ Trnjanska</v>
          </cell>
        </row>
        <row r="1049">
          <cell r="A1049">
            <v>2128</v>
          </cell>
          <cell r="B1049" t="str">
            <v>OŠ Trpanj</v>
          </cell>
        </row>
        <row r="1050">
          <cell r="A1050">
            <v>1665</v>
          </cell>
          <cell r="B1050" t="str">
            <v>OŠ Trpinja</v>
          </cell>
        </row>
        <row r="1051">
          <cell r="A1051">
            <v>791</v>
          </cell>
          <cell r="B1051" t="str">
            <v>OŠ Trsat</v>
          </cell>
        </row>
        <row r="1052">
          <cell r="A1052">
            <v>1763</v>
          </cell>
          <cell r="B1052" t="str">
            <v>OŠ Trstenik</v>
          </cell>
        </row>
        <row r="1053">
          <cell r="A1053">
            <v>1690</v>
          </cell>
          <cell r="B1053" t="str">
            <v>OŠ Tučepi</v>
          </cell>
        </row>
        <row r="1054">
          <cell r="A1054">
            <v>358</v>
          </cell>
          <cell r="B1054" t="str">
            <v>OŠ Turanj</v>
          </cell>
        </row>
        <row r="1055">
          <cell r="A1055">
            <v>792</v>
          </cell>
          <cell r="B1055" t="str">
            <v>OŠ Turnić</v>
          </cell>
        </row>
        <row r="1056">
          <cell r="A1056">
            <v>516</v>
          </cell>
          <cell r="B1056" t="str">
            <v>OŠ Tužno</v>
          </cell>
        </row>
        <row r="1057">
          <cell r="A1057">
            <v>704</v>
          </cell>
          <cell r="B1057" t="str">
            <v>OŠ u Đulovcu</v>
          </cell>
        </row>
        <row r="1058">
          <cell r="A1058">
            <v>1288</v>
          </cell>
          <cell r="B1058" t="str">
            <v>OŠ Valentin Klarin - Preko</v>
          </cell>
        </row>
        <row r="1059">
          <cell r="A1059">
            <v>1928</v>
          </cell>
          <cell r="B1059" t="str">
            <v>OŠ Vazmoslav Gržalja</v>
          </cell>
        </row>
        <row r="1060">
          <cell r="A1060">
            <v>2302</v>
          </cell>
          <cell r="B1060" t="str">
            <v>OŠ Većeslava Holjevca</v>
          </cell>
        </row>
        <row r="1061">
          <cell r="A1061">
            <v>2120</v>
          </cell>
          <cell r="B1061" t="str">
            <v>OŠ Vela Luka</v>
          </cell>
        </row>
        <row r="1062">
          <cell r="A1062">
            <v>1978</v>
          </cell>
          <cell r="B1062" t="str">
            <v>OŠ Veli Vrh - Pula</v>
          </cell>
        </row>
        <row r="1063">
          <cell r="A1063">
            <v>52</v>
          </cell>
          <cell r="B1063" t="str">
            <v>OŠ Velika Mlaka</v>
          </cell>
        </row>
        <row r="1064">
          <cell r="A1064">
            <v>685</v>
          </cell>
          <cell r="B1064" t="str">
            <v>OŠ Velika Pisanica</v>
          </cell>
        </row>
        <row r="1065">
          <cell r="A1065">
            <v>505</v>
          </cell>
          <cell r="B1065" t="str">
            <v>OŠ Veliki Bukovec</v>
          </cell>
        </row>
        <row r="1066">
          <cell r="A1066">
            <v>217</v>
          </cell>
          <cell r="B1066" t="str">
            <v>OŠ Veliko Trgovišće</v>
          </cell>
        </row>
        <row r="1067">
          <cell r="A1067">
            <v>674</v>
          </cell>
          <cell r="B1067" t="str">
            <v>OŠ Veliko Trojstvo</v>
          </cell>
        </row>
        <row r="1068">
          <cell r="A1068">
            <v>1977</v>
          </cell>
          <cell r="B1068" t="str">
            <v>OŠ Veruda - Pula</v>
          </cell>
        </row>
        <row r="1069">
          <cell r="A1069">
            <v>793</v>
          </cell>
          <cell r="B1069" t="str">
            <v>OŠ Vežica</v>
          </cell>
        </row>
        <row r="1070">
          <cell r="A1070">
            <v>1549</v>
          </cell>
          <cell r="B1070" t="str">
            <v>OŠ Vidici</v>
          </cell>
        </row>
        <row r="1071">
          <cell r="A1071">
            <v>1973</v>
          </cell>
          <cell r="B1071" t="str">
            <v>OŠ Vidikovac</v>
          </cell>
        </row>
        <row r="1072">
          <cell r="A1072">
            <v>476</v>
          </cell>
          <cell r="B1072" t="str">
            <v>OŠ Vidovec</v>
          </cell>
        </row>
        <row r="1073">
          <cell r="A1073">
            <v>1369</v>
          </cell>
          <cell r="B1073" t="str">
            <v>OŠ Vijenac</v>
          </cell>
        </row>
        <row r="1074">
          <cell r="A1074">
            <v>1131</v>
          </cell>
          <cell r="B1074" t="str">
            <v>OŠ Viktor Car Emin - Donji Andrijevci</v>
          </cell>
        </row>
        <row r="1075">
          <cell r="A1075">
            <v>836</v>
          </cell>
          <cell r="B1075" t="str">
            <v>OŠ Viktora Cara Emina - Lovran</v>
          </cell>
        </row>
        <row r="1076">
          <cell r="A1076">
            <v>179</v>
          </cell>
          <cell r="B1076" t="str">
            <v>OŠ Viktora Kovačića</v>
          </cell>
        </row>
        <row r="1077">
          <cell r="A1077">
            <v>282</v>
          </cell>
          <cell r="B1077" t="str">
            <v>OŠ Viktorovac</v>
          </cell>
        </row>
        <row r="1078">
          <cell r="A1078">
            <v>1052</v>
          </cell>
          <cell r="B1078" t="str">
            <v>OŠ Vilima Korajca</v>
          </cell>
        </row>
        <row r="1079">
          <cell r="A1079">
            <v>485</v>
          </cell>
          <cell r="B1079" t="str">
            <v>OŠ Vinica</v>
          </cell>
        </row>
        <row r="1080">
          <cell r="A1080">
            <v>1720</v>
          </cell>
          <cell r="B1080" t="str">
            <v>OŠ Vis</v>
          </cell>
        </row>
        <row r="1081">
          <cell r="A1081">
            <v>1778</v>
          </cell>
          <cell r="B1081" t="str">
            <v>OŠ Visoka - Split</v>
          </cell>
        </row>
        <row r="1082">
          <cell r="A1082">
            <v>515</v>
          </cell>
          <cell r="B1082" t="str">
            <v>OŠ Visoko - Visoko</v>
          </cell>
        </row>
        <row r="1083">
          <cell r="A1083">
            <v>1381</v>
          </cell>
          <cell r="B1083" t="str">
            <v>OŠ Višnjevac</v>
          </cell>
        </row>
        <row r="1084">
          <cell r="A1084">
            <v>2014</v>
          </cell>
          <cell r="B1084" t="str">
            <v>OŠ Vitomir Širola - Pajo</v>
          </cell>
        </row>
        <row r="1085">
          <cell r="A1085">
            <v>1136</v>
          </cell>
          <cell r="B1085" t="str">
            <v>OŠ Vjekoslav Klaić</v>
          </cell>
        </row>
        <row r="1086">
          <cell r="A1086">
            <v>1566</v>
          </cell>
          <cell r="B1086" t="str">
            <v>OŠ Vjekoslava Kaleba</v>
          </cell>
        </row>
        <row r="1087">
          <cell r="A1087">
            <v>1748</v>
          </cell>
          <cell r="B1087" t="str">
            <v>OŠ Vjekoslava Paraća</v>
          </cell>
        </row>
        <row r="1088">
          <cell r="A1088">
            <v>2218</v>
          </cell>
          <cell r="B1088" t="str">
            <v>OŠ Vjenceslava Novaka</v>
          </cell>
        </row>
        <row r="1089">
          <cell r="A1089">
            <v>4056</v>
          </cell>
          <cell r="B1089" t="str">
            <v>OŠ Vladimir Deščak</v>
          </cell>
        </row>
        <row r="1090">
          <cell r="A1090">
            <v>780</v>
          </cell>
          <cell r="B1090" t="str">
            <v>OŠ Vladimir Gortan - Rijeka</v>
          </cell>
        </row>
        <row r="1091">
          <cell r="A1091">
            <v>1195</v>
          </cell>
          <cell r="B1091" t="str">
            <v>OŠ Vladimir Nazor - Adžamovci</v>
          </cell>
        </row>
        <row r="1092">
          <cell r="A1092">
            <v>164</v>
          </cell>
          <cell r="B1092" t="str">
            <v>OŠ Vladimir Nazor - Budinščina</v>
          </cell>
        </row>
        <row r="1093">
          <cell r="A1093">
            <v>1445</v>
          </cell>
          <cell r="B1093" t="str">
            <v>OŠ Vladimir Nazor - Čepin</v>
          </cell>
        </row>
        <row r="1094">
          <cell r="A1094">
            <v>340</v>
          </cell>
          <cell r="B1094" t="str">
            <v>OŠ Vladimir Nazor - Duga Resa</v>
          </cell>
        </row>
        <row r="1095">
          <cell r="A1095">
            <v>1339</v>
          </cell>
          <cell r="B1095" t="str">
            <v>OŠ Vladimir Nazor - Đakovo</v>
          </cell>
        </row>
        <row r="1096">
          <cell r="A1096">
            <v>1647</v>
          </cell>
          <cell r="B1096" t="str">
            <v>OŠ Vladimir Nazor - Komletinci</v>
          </cell>
        </row>
        <row r="1097">
          <cell r="A1097">
            <v>546</v>
          </cell>
          <cell r="B1097" t="str">
            <v>OŠ Vladimir Nazor - Križevci</v>
          </cell>
        </row>
        <row r="1098">
          <cell r="A1098">
            <v>1297</v>
          </cell>
          <cell r="B1098" t="str">
            <v>OŠ Vladimir Nazor - Neviđane</v>
          </cell>
        </row>
        <row r="1099">
          <cell r="A1099">
            <v>113</v>
          </cell>
          <cell r="B1099" t="str">
            <v>OŠ Vladimir Nazor - Pisarovina</v>
          </cell>
        </row>
        <row r="1100">
          <cell r="A1100">
            <v>2078</v>
          </cell>
          <cell r="B1100" t="str">
            <v>OŠ Vladimir Nazor - Ploče</v>
          </cell>
        </row>
        <row r="1101">
          <cell r="A1101">
            <v>1110</v>
          </cell>
          <cell r="B1101" t="str">
            <v>OŠ Vladimir Nazor - Slavonski Brod</v>
          </cell>
        </row>
        <row r="1102">
          <cell r="A1102">
            <v>481</v>
          </cell>
          <cell r="B1102" t="str">
            <v>OŠ Vladimir Nazor - Sveti Ilija</v>
          </cell>
        </row>
        <row r="1103">
          <cell r="A1103">
            <v>334</v>
          </cell>
          <cell r="B1103" t="str">
            <v>OŠ Vladimir Nazor - Topusko</v>
          </cell>
        </row>
        <row r="1104">
          <cell r="A1104">
            <v>1082</v>
          </cell>
          <cell r="B1104" t="str">
            <v>OŠ Vladimir Nazor - Trenkovo</v>
          </cell>
        </row>
        <row r="1105">
          <cell r="A1105">
            <v>961</v>
          </cell>
          <cell r="B1105" t="str">
            <v>OŠ Vladimir Nazor - Virovitica</v>
          </cell>
        </row>
        <row r="1106">
          <cell r="A1106">
            <v>1365</v>
          </cell>
          <cell r="B1106" t="str">
            <v>OŠ Vladimira Becića - Osijek</v>
          </cell>
        </row>
        <row r="1107">
          <cell r="A1107">
            <v>2043</v>
          </cell>
          <cell r="B1107" t="str">
            <v>OŠ Vladimira Gortana - Žminj</v>
          </cell>
        </row>
        <row r="1108">
          <cell r="A1108">
            <v>730</v>
          </cell>
          <cell r="B1108" t="str">
            <v>OŠ Vladimira Nazora - Crikvenica</v>
          </cell>
        </row>
        <row r="1109">
          <cell r="A1109">
            <v>638</v>
          </cell>
          <cell r="B1109" t="str">
            <v>OŠ Vladimira Nazora - Daruvar</v>
          </cell>
        </row>
        <row r="1110">
          <cell r="A1110">
            <v>1395</v>
          </cell>
          <cell r="B1110" t="str">
            <v>OŠ Vladimira Nazora - Feričanci</v>
          </cell>
        </row>
        <row r="1111">
          <cell r="A1111">
            <v>2006</v>
          </cell>
          <cell r="B1111" t="str">
            <v>OŠ Vladimira Nazora - Krnica</v>
          </cell>
        </row>
        <row r="1112">
          <cell r="A1112">
            <v>990</v>
          </cell>
          <cell r="B1112" t="str">
            <v>OŠ Vladimira Nazora - Nova Bukovica</v>
          </cell>
        </row>
        <row r="1113">
          <cell r="A1113">
            <v>1942</v>
          </cell>
          <cell r="B1113" t="str">
            <v>OŠ Vladimira Nazora - Pazin</v>
          </cell>
        </row>
        <row r="1114">
          <cell r="A1114">
            <v>1794</v>
          </cell>
          <cell r="B1114" t="str">
            <v>OŠ Vladimira Nazora - Postira</v>
          </cell>
        </row>
        <row r="1115">
          <cell r="A1115">
            <v>1998</v>
          </cell>
          <cell r="B1115" t="str">
            <v>OŠ Vladimira Nazora - Potpićan</v>
          </cell>
        </row>
        <row r="1116">
          <cell r="A1116">
            <v>2137</v>
          </cell>
          <cell r="B1116" t="str">
            <v>OŠ Vladimira Nazora - Pribislavec</v>
          </cell>
        </row>
        <row r="1117">
          <cell r="A1117">
            <v>1985</v>
          </cell>
          <cell r="B1117" t="str">
            <v>OŠ Vladimira Nazora - Rovinj</v>
          </cell>
        </row>
        <row r="1118">
          <cell r="A1118">
            <v>1260</v>
          </cell>
          <cell r="B1118" t="str">
            <v>OŠ Vladimira Nazora - Škabrnje</v>
          </cell>
        </row>
        <row r="1119">
          <cell r="A1119">
            <v>1579</v>
          </cell>
          <cell r="B1119" t="str">
            <v>OŠ Vladimira Nazora - Vinkovci</v>
          </cell>
        </row>
        <row r="1120">
          <cell r="A1120">
            <v>2041</v>
          </cell>
          <cell r="B1120" t="str">
            <v>OŠ Vladimira Nazora - Vrsar</v>
          </cell>
        </row>
        <row r="1121">
          <cell r="A1121">
            <v>2220</v>
          </cell>
          <cell r="B1121" t="str">
            <v>OŠ Vladimira Nazora - Zagreb</v>
          </cell>
        </row>
        <row r="1122">
          <cell r="A1122">
            <v>249</v>
          </cell>
          <cell r="B1122" t="str">
            <v>OŠ Vladimira Vidrića</v>
          </cell>
        </row>
        <row r="1123">
          <cell r="A1123">
            <v>995</v>
          </cell>
          <cell r="B1123" t="str">
            <v>OŠ Voćin</v>
          </cell>
        </row>
        <row r="1124">
          <cell r="A1124">
            <v>1571</v>
          </cell>
          <cell r="B1124" t="str">
            <v>OŠ Vodice</v>
          </cell>
        </row>
        <row r="1125">
          <cell r="A1125">
            <v>2036</v>
          </cell>
          <cell r="B1125" t="str">
            <v xml:space="preserve">OŠ Vodnjan </v>
          </cell>
        </row>
        <row r="1126">
          <cell r="A1126">
            <v>1659</v>
          </cell>
          <cell r="B1126" t="str">
            <v>OŠ Vođinci</v>
          </cell>
        </row>
        <row r="1127">
          <cell r="A1127">
            <v>396</v>
          </cell>
          <cell r="B1127" t="str">
            <v>OŠ Vojnić</v>
          </cell>
        </row>
        <row r="1128">
          <cell r="A1128">
            <v>2267</v>
          </cell>
          <cell r="B1128" t="str">
            <v>OŠ Voltino</v>
          </cell>
        </row>
        <row r="1129">
          <cell r="A1129">
            <v>1245</v>
          </cell>
          <cell r="B1129" t="str">
            <v>OŠ Voštarnica - Zadar</v>
          </cell>
        </row>
        <row r="1130">
          <cell r="A1130">
            <v>2271</v>
          </cell>
          <cell r="B1130" t="str">
            <v>OŠ Vrbani</v>
          </cell>
        </row>
        <row r="1131">
          <cell r="A1131">
            <v>1721</v>
          </cell>
          <cell r="B1131" t="str">
            <v>OŠ Vrgorac</v>
          </cell>
        </row>
        <row r="1132">
          <cell r="A1132">
            <v>1551</v>
          </cell>
          <cell r="B1132" t="str">
            <v>OŠ Vrpolje</v>
          </cell>
        </row>
        <row r="1133">
          <cell r="A1133">
            <v>2305</v>
          </cell>
          <cell r="B1133" t="str">
            <v>OŠ Vugrovec - Kašina</v>
          </cell>
        </row>
        <row r="1134">
          <cell r="A1134">
            <v>2245</v>
          </cell>
          <cell r="B1134" t="str">
            <v>OŠ Vukomerec</v>
          </cell>
        </row>
        <row r="1135">
          <cell r="A1135">
            <v>41</v>
          </cell>
          <cell r="B1135" t="str">
            <v>OŠ Vukovina</v>
          </cell>
        </row>
        <row r="1136">
          <cell r="A1136">
            <v>1246</v>
          </cell>
          <cell r="B1136" t="str">
            <v>OŠ Zadarski otoci - Zadar</v>
          </cell>
        </row>
        <row r="1137">
          <cell r="A1137">
            <v>1907</v>
          </cell>
          <cell r="B1137" t="str">
            <v>OŠ Zagvozd</v>
          </cell>
        </row>
        <row r="1138">
          <cell r="A1138">
            <v>776</v>
          </cell>
          <cell r="B1138" t="str">
            <v>OŠ Zamet</v>
          </cell>
        </row>
        <row r="1139">
          <cell r="A1139">
            <v>2296</v>
          </cell>
          <cell r="B1139" t="str">
            <v>OŠ Zapruđe</v>
          </cell>
        </row>
        <row r="1140">
          <cell r="A1140">
            <v>1055</v>
          </cell>
          <cell r="B1140" t="str">
            <v>OŠ Zdenka Turkovića</v>
          </cell>
        </row>
        <row r="1141">
          <cell r="A1141">
            <v>1257</v>
          </cell>
          <cell r="B1141" t="str">
            <v>OŠ Zemunik</v>
          </cell>
        </row>
        <row r="1142">
          <cell r="A1142">
            <v>153</v>
          </cell>
          <cell r="B1142" t="str">
            <v>OŠ Zlatar Bistrica</v>
          </cell>
        </row>
        <row r="1143">
          <cell r="A1143">
            <v>1422</v>
          </cell>
          <cell r="B1143" t="str">
            <v>OŠ Zmajevac</v>
          </cell>
        </row>
        <row r="1144">
          <cell r="A1144">
            <v>1913</v>
          </cell>
          <cell r="B1144" t="str">
            <v>OŠ Zmijavci</v>
          </cell>
        </row>
        <row r="1145">
          <cell r="A1145">
            <v>4064</v>
          </cell>
          <cell r="B1145" t="str">
            <v>OŠ Zorke Sever</v>
          </cell>
        </row>
        <row r="1146">
          <cell r="A1146">
            <v>890</v>
          </cell>
          <cell r="B1146" t="str">
            <v>OŠ Zrinskih i Frankopana</v>
          </cell>
        </row>
        <row r="1147">
          <cell r="A1147">
            <v>1632</v>
          </cell>
          <cell r="B1147" t="str">
            <v>OŠ Zrinskih Nuštar</v>
          </cell>
        </row>
        <row r="1148">
          <cell r="A1148">
            <v>255</v>
          </cell>
          <cell r="B1148" t="str">
            <v>OŠ Zvonimira Franka</v>
          </cell>
        </row>
        <row r="1149">
          <cell r="A1149">
            <v>734</v>
          </cell>
          <cell r="B1149" t="str">
            <v>OŠ Zvonka Cara</v>
          </cell>
        </row>
        <row r="1150">
          <cell r="A1150">
            <v>436</v>
          </cell>
          <cell r="B1150" t="str">
            <v>OŠ Žakanje</v>
          </cell>
        </row>
        <row r="1151">
          <cell r="A1151">
            <v>2239</v>
          </cell>
          <cell r="B1151" t="str">
            <v>OŠ Žitnjak</v>
          </cell>
        </row>
        <row r="1152">
          <cell r="A1152">
            <v>4057</v>
          </cell>
          <cell r="B1152" t="str">
            <v>OŠ Žnjan-Pazdigrad</v>
          </cell>
        </row>
        <row r="1153">
          <cell r="A1153">
            <v>1774</v>
          </cell>
          <cell r="B1153" t="str">
            <v>OŠ Žrnovnica</v>
          </cell>
        </row>
        <row r="1154">
          <cell r="A1154">
            <v>2129</v>
          </cell>
          <cell r="B1154" t="str">
            <v>OŠ Župa Dubrovačka</v>
          </cell>
        </row>
        <row r="1155">
          <cell r="A1155">
            <v>2210</v>
          </cell>
          <cell r="B1155" t="str">
            <v>OŠ Žuti brijeg</v>
          </cell>
        </row>
        <row r="1156">
          <cell r="A1156">
            <v>2653</v>
          </cell>
          <cell r="B1156" t="str">
            <v>Pazinski kolegij - Klasična gimnazija Pazin s pravom javnosti</v>
          </cell>
        </row>
        <row r="1157">
          <cell r="A1157">
            <v>4035</v>
          </cell>
          <cell r="B1157" t="str">
            <v>Policijska akademija</v>
          </cell>
        </row>
        <row r="1158">
          <cell r="A1158">
            <v>2325</v>
          </cell>
          <cell r="B1158" t="str">
            <v>Poliklinika za rehabilitaciju slušanja i govora SUVAG</v>
          </cell>
        </row>
        <row r="1159">
          <cell r="A1159">
            <v>2551</v>
          </cell>
          <cell r="B1159" t="str">
            <v>Poljoprivredna i veterinarska škola - Osijek</v>
          </cell>
        </row>
        <row r="1160">
          <cell r="A1160">
            <v>2732</v>
          </cell>
          <cell r="B1160" t="str">
            <v>Poljoprivredna škola - Zagreb</v>
          </cell>
        </row>
        <row r="1161">
          <cell r="A1161">
            <v>2530</v>
          </cell>
          <cell r="B1161" t="str">
            <v>Poljoprivredna, prehrambena i veterinarska škola Stanka Ožanića</v>
          </cell>
        </row>
        <row r="1162">
          <cell r="A1162">
            <v>2587</v>
          </cell>
          <cell r="B1162" t="str">
            <v>Poljoprivredno šumarska škola - Vinkovci</v>
          </cell>
        </row>
        <row r="1163">
          <cell r="A1163">
            <v>2498</v>
          </cell>
          <cell r="B1163" t="str">
            <v>Poljoprivredno-prehrambena škola - Požega</v>
          </cell>
        </row>
        <row r="1164">
          <cell r="A1164">
            <v>2478</v>
          </cell>
          <cell r="B1164" t="str">
            <v>Pomorska škola - Bakar</v>
          </cell>
        </row>
        <row r="1165">
          <cell r="A1165">
            <v>2632</v>
          </cell>
          <cell r="B1165" t="str">
            <v>Pomorska škola - Split</v>
          </cell>
        </row>
        <row r="1166">
          <cell r="A1166">
            <v>2524</v>
          </cell>
          <cell r="B1166" t="str">
            <v>Pomorska škola - Zadar</v>
          </cell>
        </row>
        <row r="1167">
          <cell r="A1167">
            <v>2679</v>
          </cell>
          <cell r="B1167" t="str">
            <v>Pomorsko-tehnička škola - Dubrovnik</v>
          </cell>
        </row>
        <row r="1168">
          <cell r="A1168">
            <v>2730</v>
          </cell>
          <cell r="B1168" t="str">
            <v>Poštanska i telekomunikacijska škola - Zagreb</v>
          </cell>
        </row>
        <row r="1169">
          <cell r="A1169">
            <v>2733</v>
          </cell>
          <cell r="B1169" t="str">
            <v>Prehrambeno - tehnološka škola - Zagreb</v>
          </cell>
        </row>
        <row r="1170">
          <cell r="A1170">
            <v>2458</v>
          </cell>
          <cell r="B1170" t="str">
            <v>Prirodoslovna i grafička škola - Rijeka</v>
          </cell>
        </row>
        <row r="1171">
          <cell r="A1171">
            <v>2391</v>
          </cell>
          <cell r="B1171" t="str">
            <v>Prirodoslovna škola - Karlovac</v>
          </cell>
        </row>
        <row r="1172">
          <cell r="A1172">
            <v>2728</v>
          </cell>
          <cell r="B1172" t="str">
            <v>Prirodoslovna škola Vladimira Preloga</v>
          </cell>
        </row>
        <row r="1173">
          <cell r="A1173">
            <v>2529</v>
          </cell>
          <cell r="B1173" t="str">
            <v>Prirodoslovno - grafička škola - Zadar</v>
          </cell>
        </row>
        <row r="1174">
          <cell r="A1174">
            <v>2615</v>
          </cell>
          <cell r="B1174" t="str">
            <v>Prirodoslovna škola Split</v>
          </cell>
        </row>
        <row r="1175">
          <cell r="A1175">
            <v>2840</v>
          </cell>
          <cell r="B1175" t="str">
            <v>Privatna ekonomsko-poslovna škola s pravom javnosti - Varaždin</v>
          </cell>
        </row>
        <row r="1176">
          <cell r="A1176">
            <v>2787</v>
          </cell>
          <cell r="B1176" t="str">
            <v>Privatna gimnazija Dr. Časl, s pravom javnosti</v>
          </cell>
        </row>
        <row r="1177">
          <cell r="A1177">
            <v>2777</v>
          </cell>
          <cell r="B1177" t="str">
            <v>Privatna gimnazija i ekonomska škola Katarina Zrinski</v>
          </cell>
        </row>
        <row r="1178">
          <cell r="A1178">
            <v>2790</v>
          </cell>
          <cell r="B1178" t="str">
            <v>Privatna gimnazija i ekonomsko-informatička škola Futura s pravom javnosti</v>
          </cell>
        </row>
        <row r="1179">
          <cell r="A1179">
            <v>2788</v>
          </cell>
          <cell r="B1179" t="str">
            <v>Privatna gimnazija i strukovna škola Svijet s pravom javnosti</v>
          </cell>
        </row>
        <row r="1180">
          <cell r="A1180">
            <v>2844</v>
          </cell>
          <cell r="B1180" t="str">
            <v>Privatna gimnazija i turističko-ugostiteljska škola Jure Kuprešak  - Zagreb</v>
          </cell>
        </row>
        <row r="1181">
          <cell r="A1181">
            <v>2669</v>
          </cell>
          <cell r="B1181" t="str">
            <v>Privatna gimnazija Juraj Dobrila, s pravom javnosti</v>
          </cell>
        </row>
        <row r="1182">
          <cell r="A1182">
            <v>4059</v>
          </cell>
          <cell r="B1182" t="str">
            <v>Privatna gimnazija NOVA s pravom javnosti</v>
          </cell>
        </row>
        <row r="1183">
          <cell r="A1183">
            <v>2640</v>
          </cell>
          <cell r="B1183" t="str">
            <v>Privatna jezična gimnazija Pitagora - srednja škola s pravom javnosti</v>
          </cell>
        </row>
        <row r="1184">
          <cell r="A1184">
            <v>2916</v>
          </cell>
          <cell r="B1184" t="str">
            <v xml:space="preserve">Privatna jezično-informatička gimnazija Leonardo da Vinci </v>
          </cell>
        </row>
        <row r="1185">
          <cell r="A1185">
            <v>2774</v>
          </cell>
          <cell r="B1185" t="str">
            <v>Privatna klasična gimnazija s pravom javnosti - Zagreb</v>
          </cell>
        </row>
        <row r="1186">
          <cell r="A1186">
            <v>2941</v>
          </cell>
          <cell r="B1186" t="str">
            <v>Privatna osnovna glazbena škola Bonar</v>
          </cell>
        </row>
        <row r="1187">
          <cell r="A1187">
            <v>1784</v>
          </cell>
          <cell r="B1187" t="str">
            <v>Privatna osnovna glazbena škola Boris Papandopulo</v>
          </cell>
        </row>
        <row r="1188">
          <cell r="A1188">
            <v>1253</v>
          </cell>
          <cell r="B1188" t="str">
            <v>Privatna osnovna škola Nova</v>
          </cell>
        </row>
        <row r="1189">
          <cell r="A1189">
            <v>4002</v>
          </cell>
          <cell r="B1189" t="str">
            <v>Privatna sportska i jezična gimnazija Franjo Bučar</v>
          </cell>
        </row>
        <row r="1190">
          <cell r="A1190">
            <v>4037</v>
          </cell>
          <cell r="B1190" t="str">
            <v>Privatna srednja ekonomska škola "Knez Malduh" Split</v>
          </cell>
        </row>
        <row r="1191">
          <cell r="A1191">
            <v>2784</v>
          </cell>
          <cell r="B1191" t="str">
            <v>Privatna srednja ekonomska škola INOVA s pravom javnosti</v>
          </cell>
        </row>
        <row r="1192">
          <cell r="A1192">
            <v>4031</v>
          </cell>
          <cell r="B1192" t="str">
            <v>Privatna srednja ekonomska škola Verte Nova</v>
          </cell>
        </row>
        <row r="1193">
          <cell r="A1193">
            <v>2641</v>
          </cell>
          <cell r="B1193" t="str">
            <v>Privatna srednja škola Marko Antun de Dominis, s pravom javnosti</v>
          </cell>
        </row>
        <row r="1194">
          <cell r="A1194">
            <v>2417</v>
          </cell>
          <cell r="B1194" t="str">
            <v>Privatna srednja škola Varaždin s pravom javnosti</v>
          </cell>
        </row>
        <row r="1195">
          <cell r="A1195">
            <v>2915</v>
          </cell>
          <cell r="B1195" t="str">
            <v>Privatna srednja ugostiteljska škola Wallner - Split</v>
          </cell>
        </row>
        <row r="1196">
          <cell r="A1196">
            <v>2785</v>
          </cell>
          <cell r="B1196" t="str">
            <v>Privatna umjetnička gimnazija, s pravom javnosti - Zagreb</v>
          </cell>
        </row>
        <row r="1197">
          <cell r="A1197">
            <v>2839</v>
          </cell>
          <cell r="B1197" t="str">
            <v>Privatna varaždinska gimnazija s pravom javnosti</v>
          </cell>
        </row>
        <row r="1198">
          <cell r="A1198">
            <v>2467</v>
          </cell>
          <cell r="B1198" t="str">
            <v>Prometna škola - Rijeka</v>
          </cell>
        </row>
        <row r="1199">
          <cell r="A1199">
            <v>2572</v>
          </cell>
          <cell r="B1199" t="str">
            <v>Prometno-tehnička škola - Šibenik</v>
          </cell>
        </row>
        <row r="1200">
          <cell r="A1200">
            <v>1385</v>
          </cell>
          <cell r="B1200" t="str">
            <v>Prosvjetno-kulturni centar Mađara u Republici Hrvatskoj</v>
          </cell>
        </row>
        <row r="1201">
          <cell r="A1201">
            <v>2725</v>
          </cell>
          <cell r="B1201" t="str">
            <v>Prva ekonomska škola - Zagreb</v>
          </cell>
        </row>
        <row r="1202">
          <cell r="A1202">
            <v>2406</v>
          </cell>
          <cell r="B1202" t="str">
            <v>Prva gimnazija - Varaždin</v>
          </cell>
        </row>
        <row r="1203">
          <cell r="A1203">
            <v>4009</v>
          </cell>
          <cell r="B1203" t="str">
            <v>Prva katolička osnovna škola u Gradu Zagrebu</v>
          </cell>
        </row>
        <row r="1204">
          <cell r="A1204">
            <v>368</v>
          </cell>
          <cell r="B1204" t="str">
            <v>Prva osnovna škola - Ogulin</v>
          </cell>
        </row>
        <row r="1205">
          <cell r="A1205">
            <v>4036</v>
          </cell>
          <cell r="B1205" t="str">
            <v>Prva privatna ekonomska škola Požega</v>
          </cell>
        </row>
        <row r="1206">
          <cell r="A1206">
            <v>3283</v>
          </cell>
          <cell r="B1206" t="str">
            <v>Prva privatna gimnazija - Karlovac</v>
          </cell>
        </row>
        <row r="1207">
          <cell r="A1207">
            <v>2416</v>
          </cell>
          <cell r="B1207" t="str">
            <v>Prva privatna gimnazija s pravom javnosti - Varaždin</v>
          </cell>
        </row>
        <row r="1208">
          <cell r="A1208">
            <v>2773</v>
          </cell>
          <cell r="B1208" t="str">
            <v>Prva privatna gimnazija s pravom javnosti - Zagreb</v>
          </cell>
        </row>
        <row r="1209">
          <cell r="A1209">
            <v>1982</v>
          </cell>
          <cell r="B1209" t="str">
            <v>Prva privatna osnovna škola Juraj Dobrila s pravom javnosti</v>
          </cell>
        </row>
        <row r="1210">
          <cell r="A1210">
            <v>4038</v>
          </cell>
          <cell r="B1210" t="str">
            <v>Prva privatna škola za osobne usluge Zagreb</v>
          </cell>
        </row>
        <row r="1211">
          <cell r="A1211">
            <v>2457</v>
          </cell>
          <cell r="B1211" t="str">
            <v>Prva riječka hrvatska gimnazija</v>
          </cell>
        </row>
        <row r="1212">
          <cell r="A1212">
            <v>2843</v>
          </cell>
          <cell r="B1212" t="str">
            <v>Prva Srednja informatička škola, s pravom javnosti</v>
          </cell>
        </row>
        <row r="1213">
          <cell r="A1213">
            <v>2538</v>
          </cell>
          <cell r="B1213" t="str">
            <v>Prva srednja škola - Beli Manastir</v>
          </cell>
        </row>
        <row r="1214">
          <cell r="A1214">
            <v>2460</v>
          </cell>
          <cell r="B1214" t="str">
            <v>Prva sušačka hrvatska gimnazija u Rijeci</v>
          </cell>
        </row>
        <row r="1215">
          <cell r="A1215">
            <v>4034</v>
          </cell>
          <cell r="B1215" t="str">
            <v>Pučko otvoreno učilište Zagreb</v>
          </cell>
        </row>
        <row r="1216">
          <cell r="A1216">
            <v>2471</v>
          </cell>
          <cell r="B1216" t="str">
            <v>Salezijanska klasična gimnazija - s pravom javnosti</v>
          </cell>
        </row>
        <row r="1217">
          <cell r="A1217">
            <v>4067</v>
          </cell>
          <cell r="B1217" t="str">
            <v>Salezijanska osnovna škola</v>
          </cell>
        </row>
        <row r="1218">
          <cell r="A1218">
            <v>2480</v>
          </cell>
          <cell r="B1218" t="str">
            <v>Srednja glazbena škola Mirković - s pravom javnosti</v>
          </cell>
        </row>
        <row r="1219">
          <cell r="A1219">
            <v>2428</v>
          </cell>
          <cell r="B1219" t="str">
            <v>Srednja gospodarska škola - Križevci</v>
          </cell>
        </row>
        <row r="1220">
          <cell r="A1220">
            <v>2513</v>
          </cell>
          <cell r="B1220" t="str">
            <v>Srednja medicinska škola - Slavonski Brod</v>
          </cell>
        </row>
        <row r="1221">
          <cell r="A1221">
            <v>2689</v>
          </cell>
          <cell r="B1221" t="str">
            <v xml:space="preserve">Srednja poljoprivredna i tehnička škola - Opuzen </v>
          </cell>
        </row>
        <row r="1222">
          <cell r="A1222">
            <v>2604</v>
          </cell>
          <cell r="B1222" t="str">
            <v>Srednja strukovna škola - Makarska</v>
          </cell>
        </row>
        <row r="1223">
          <cell r="A1223">
            <v>2354</v>
          </cell>
          <cell r="B1223" t="str">
            <v>Srednja strukovna škola - Samobor</v>
          </cell>
        </row>
        <row r="1224">
          <cell r="A1224">
            <v>2578</v>
          </cell>
          <cell r="B1224" t="str">
            <v>Srednja strukovna škola - Šibenik</v>
          </cell>
        </row>
        <row r="1225">
          <cell r="A1225">
            <v>2412</v>
          </cell>
          <cell r="B1225" t="str">
            <v>Srednja strukovna škola - Varaždin</v>
          </cell>
        </row>
        <row r="1226">
          <cell r="A1226">
            <v>2358</v>
          </cell>
          <cell r="B1226" t="str">
            <v>Srednja strukovna škola - Velika Gorica</v>
          </cell>
        </row>
        <row r="1227">
          <cell r="A1227">
            <v>2585</v>
          </cell>
          <cell r="B1227" t="str">
            <v>Srednja strukovna škola - Vinkovci</v>
          </cell>
        </row>
        <row r="1228">
          <cell r="A1228">
            <v>2543</v>
          </cell>
          <cell r="B1228" t="str">
            <v>Srednja strukovna škola Antuna Horvata - Đakovo</v>
          </cell>
        </row>
        <row r="1229">
          <cell r="A1229">
            <v>2606</v>
          </cell>
          <cell r="B1229" t="str">
            <v>Srednja strukovna škola bana Josipa Jelačića</v>
          </cell>
        </row>
        <row r="1230">
          <cell r="A1230">
            <v>2611</v>
          </cell>
          <cell r="B1230" t="str">
            <v>Srednja strukovna škola Blaž Jurjev Trogiranin</v>
          </cell>
        </row>
        <row r="1231">
          <cell r="A1231">
            <v>3284</v>
          </cell>
          <cell r="B1231" t="str">
            <v>Srednja strukovna škola Kotva</v>
          </cell>
        </row>
        <row r="1232">
          <cell r="A1232">
            <v>2906</v>
          </cell>
          <cell r="B1232" t="str">
            <v xml:space="preserve">Srednja strukovna škola Kralja Zvonimira </v>
          </cell>
        </row>
        <row r="1233">
          <cell r="A1233">
            <v>4006</v>
          </cell>
          <cell r="B1233" t="str">
            <v>Srednja škola Delnice</v>
          </cell>
        </row>
        <row r="1234">
          <cell r="A1234">
            <v>4018</v>
          </cell>
          <cell r="B1234" t="str">
            <v>Srednja škola Isidora Kršnjavoga Našice</v>
          </cell>
        </row>
        <row r="1235">
          <cell r="A1235">
            <v>4004</v>
          </cell>
          <cell r="B1235" t="str">
            <v>Srednja škola Ludbreg</v>
          </cell>
        </row>
        <row r="1236">
          <cell r="A1236">
            <v>4005</v>
          </cell>
          <cell r="B1236" t="str">
            <v>Srednja škola Novi Marof</v>
          </cell>
        </row>
        <row r="1237">
          <cell r="A1237">
            <v>2667</v>
          </cell>
          <cell r="B1237" t="str">
            <v>Srednja škola s pravom javnosti Manero - Višnjan</v>
          </cell>
        </row>
        <row r="1238">
          <cell r="A1238">
            <v>2419</v>
          </cell>
          <cell r="B1238" t="str">
            <v>Srednja škola u Maruševcu s pravom javnosti</v>
          </cell>
        </row>
        <row r="1239">
          <cell r="A1239">
            <v>2455</v>
          </cell>
          <cell r="B1239" t="str">
            <v>Srednja škola za elektrotehniku i računalstvo - Rijeka</v>
          </cell>
        </row>
        <row r="1240">
          <cell r="A1240">
            <v>2453</v>
          </cell>
          <cell r="B1240" t="str">
            <v xml:space="preserve">Srednja talijanska škola - Rijeka </v>
          </cell>
        </row>
        <row r="1241">
          <cell r="A1241">
            <v>2627</v>
          </cell>
          <cell r="B1241" t="str">
            <v>Srednja tehnička prometna škola - Split</v>
          </cell>
        </row>
        <row r="1242">
          <cell r="A1242">
            <v>2791</v>
          </cell>
          <cell r="B1242" t="str">
            <v>Srpska pravoslavna opća gimnazija Kantakuzina</v>
          </cell>
        </row>
        <row r="1243">
          <cell r="A1243">
            <v>2481</v>
          </cell>
          <cell r="B1243" t="str">
            <v>SŠ Ambroza Haračića</v>
          </cell>
        </row>
        <row r="1244">
          <cell r="A1244">
            <v>2476</v>
          </cell>
          <cell r="B1244" t="str">
            <v xml:space="preserve">SŠ Andrije Ljudevita Adamića </v>
          </cell>
        </row>
        <row r="1245">
          <cell r="A1245">
            <v>2612</v>
          </cell>
          <cell r="B1245" t="str">
            <v>SŠ Antun Matijašević - Karamaneo</v>
          </cell>
        </row>
        <row r="1246">
          <cell r="A1246">
            <v>2418</v>
          </cell>
          <cell r="B1246" t="str">
            <v>SŠ Arboretum Opeka</v>
          </cell>
        </row>
        <row r="1247">
          <cell r="A1247">
            <v>2441</v>
          </cell>
          <cell r="B1247" t="str">
            <v>SŠ August Šenoa - Garešnica</v>
          </cell>
        </row>
        <row r="1248">
          <cell r="A1248">
            <v>2362</v>
          </cell>
          <cell r="B1248" t="str">
            <v>SŠ Ban Josip Jelačić</v>
          </cell>
        </row>
        <row r="1249">
          <cell r="A1249">
            <v>2442</v>
          </cell>
          <cell r="B1249" t="str">
            <v>SŠ Bartola Kašića - Grubišno Polje</v>
          </cell>
        </row>
        <row r="1250">
          <cell r="A1250">
            <v>2519</v>
          </cell>
          <cell r="B1250" t="str">
            <v>SŠ Bartula Kašića - Pag</v>
          </cell>
        </row>
        <row r="1251">
          <cell r="A1251">
            <v>2369</v>
          </cell>
          <cell r="B1251" t="str">
            <v>SŠ Bedekovčina</v>
          </cell>
        </row>
        <row r="1252">
          <cell r="A1252">
            <v>2516</v>
          </cell>
          <cell r="B1252" t="str">
            <v>SŠ Biograd na Moru</v>
          </cell>
        </row>
        <row r="1253">
          <cell r="A1253">
            <v>2688</v>
          </cell>
          <cell r="B1253" t="str">
            <v>SŠ Blato</v>
          </cell>
        </row>
        <row r="1254">
          <cell r="A1254">
            <v>2644</v>
          </cell>
          <cell r="B1254" t="str">
            <v>SŠ Bol</v>
          </cell>
        </row>
        <row r="1255">
          <cell r="A1255">
            <v>2646</v>
          </cell>
          <cell r="B1255" t="str">
            <v>SŠ Brač</v>
          </cell>
        </row>
        <row r="1256">
          <cell r="A1256">
            <v>2614</v>
          </cell>
          <cell r="B1256" t="str">
            <v>SŠ Braća Radić</v>
          </cell>
        </row>
        <row r="1257">
          <cell r="A1257">
            <v>2650</v>
          </cell>
          <cell r="B1257" t="str">
            <v>SŠ Buzet</v>
          </cell>
        </row>
        <row r="1258">
          <cell r="A1258">
            <v>2750</v>
          </cell>
          <cell r="B1258" t="str">
            <v>SŠ Centar za odgoj i obrazovanje</v>
          </cell>
        </row>
        <row r="1259">
          <cell r="A1259">
            <v>3162</v>
          </cell>
          <cell r="B1259" t="str">
            <v>SŠ Čakovec</v>
          </cell>
        </row>
        <row r="1260">
          <cell r="A1260">
            <v>2437</v>
          </cell>
          <cell r="B1260" t="str">
            <v>SŠ Čazma</v>
          </cell>
        </row>
        <row r="1261">
          <cell r="A1261">
            <v>2568</v>
          </cell>
          <cell r="B1261" t="str">
            <v>SŠ Dalj</v>
          </cell>
        </row>
        <row r="1262">
          <cell r="A1262">
            <v>2445</v>
          </cell>
          <cell r="B1262" t="str">
            <v>SŠ Delnice</v>
          </cell>
        </row>
        <row r="1263">
          <cell r="A1263">
            <v>2639</v>
          </cell>
          <cell r="B1263" t="str">
            <v>SŠ Dental centar Marušić</v>
          </cell>
        </row>
        <row r="1264">
          <cell r="A1264">
            <v>2540</v>
          </cell>
          <cell r="B1264" t="str">
            <v>SŠ Donji Miholjac</v>
          </cell>
        </row>
        <row r="1265">
          <cell r="A1265">
            <v>2443</v>
          </cell>
          <cell r="B1265" t="str">
            <v>SŠ Dr. Antuna Barca - Crikvenica</v>
          </cell>
        </row>
        <row r="1266">
          <cell r="A1266">
            <v>2363</v>
          </cell>
          <cell r="B1266" t="str">
            <v>SŠ Dragutina Stražimira</v>
          </cell>
        </row>
        <row r="1267">
          <cell r="A1267">
            <v>2389</v>
          </cell>
          <cell r="B1267" t="str">
            <v>SŠ Duga Resa</v>
          </cell>
        </row>
        <row r="1268">
          <cell r="A1268">
            <v>2348</v>
          </cell>
          <cell r="B1268" t="str">
            <v>SŠ Dugo Selo</v>
          </cell>
        </row>
        <row r="1269">
          <cell r="A1269">
            <v>2603</v>
          </cell>
          <cell r="B1269" t="str">
            <v>SŠ Fra Andrije Kačića Miošića - Makarska</v>
          </cell>
        </row>
        <row r="1270">
          <cell r="A1270">
            <v>2687</v>
          </cell>
          <cell r="B1270" t="str">
            <v>SŠ Fra Andrije Kačića Miošića - Ploče</v>
          </cell>
        </row>
        <row r="1271">
          <cell r="A1271">
            <v>2373</v>
          </cell>
          <cell r="B1271" t="str">
            <v>SŠ Glina</v>
          </cell>
        </row>
        <row r="1272">
          <cell r="A1272">
            <v>2517</v>
          </cell>
          <cell r="B1272" t="str">
            <v>SŠ Gračac</v>
          </cell>
        </row>
        <row r="1273">
          <cell r="A1273">
            <v>2446</v>
          </cell>
          <cell r="B1273" t="str">
            <v>SŠ Hrvatski kralj Zvonimir</v>
          </cell>
        </row>
        <row r="1274">
          <cell r="A1274">
            <v>2598</v>
          </cell>
          <cell r="B1274" t="str">
            <v>SŠ Hvar</v>
          </cell>
        </row>
        <row r="1275">
          <cell r="A1275">
            <v>2597</v>
          </cell>
          <cell r="B1275" t="str">
            <v>SŠ Ilok</v>
          </cell>
        </row>
        <row r="1276">
          <cell r="A1276">
            <v>2544</v>
          </cell>
          <cell r="B1276" t="str">
            <v>SŠ Isidora Kršnjavoga - Našice</v>
          </cell>
        </row>
        <row r="1277">
          <cell r="A1277">
            <v>2426</v>
          </cell>
          <cell r="B1277" t="str">
            <v>SŠ Ivan Seljanec - Križevci</v>
          </cell>
        </row>
        <row r="1278">
          <cell r="A1278">
            <v>2349</v>
          </cell>
          <cell r="B1278" t="str">
            <v>SŠ Ivan Švear - Ivanić Grad</v>
          </cell>
        </row>
        <row r="1279">
          <cell r="A1279">
            <v>2610</v>
          </cell>
          <cell r="B1279" t="str">
            <v>SŠ Ivana Lucića - Trogir</v>
          </cell>
        </row>
        <row r="1280">
          <cell r="A1280">
            <v>2569</v>
          </cell>
          <cell r="B1280" t="str">
            <v>SŠ Ivana Maštrovića - Drniš</v>
          </cell>
        </row>
        <row r="1281">
          <cell r="A1281">
            <v>2374</v>
          </cell>
          <cell r="B1281" t="str">
            <v>SŠ Ivana Trnskoga</v>
          </cell>
        </row>
        <row r="1282">
          <cell r="A1282">
            <v>2405</v>
          </cell>
          <cell r="B1282" t="str">
            <v>SŠ Ivanec</v>
          </cell>
        </row>
        <row r="1283">
          <cell r="A1283">
            <v>2351</v>
          </cell>
          <cell r="B1283" t="str">
            <v>SŠ Jastrebarsko</v>
          </cell>
        </row>
        <row r="1284">
          <cell r="A1284">
            <v>3175</v>
          </cell>
          <cell r="B1284" t="str">
            <v>SŠ Jelkovec</v>
          </cell>
        </row>
        <row r="1285">
          <cell r="A1285">
            <v>2567</v>
          </cell>
          <cell r="B1285" t="str">
            <v>SŠ Josipa Kozarca - Đurđenovac</v>
          </cell>
        </row>
        <row r="1286">
          <cell r="A1286">
            <v>2605</v>
          </cell>
          <cell r="B1286" t="str">
            <v>SŠ Jure Kaštelan</v>
          </cell>
        </row>
        <row r="1287">
          <cell r="A1287">
            <v>2515</v>
          </cell>
          <cell r="B1287" t="str">
            <v>SŠ Kneza Branimira - Benkovac</v>
          </cell>
        </row>
        <row r="1288">
          <cell r="A1288">
            <v>2370</v>
          </cell>
          <cell r="B1288" t="str">
            <v>SŠ Konjščina</v>
          </cell>
        </row>
        <row r="1289">
          <cell r="A1289">
            <v>2424</v>
          </cell>
          <cell r="B1289" t="str">
            <v>SŠ Koprivnica</v>
          </cell>
        </row>
        <row r="1290">
          <cell r="A1290">
            <v>2364</v>
          </cell>
          <cell r="B1290" t="str">
            <v>SŠ Krapina</v>
          </cell>
        </row>
        <row r="1291">
          <cell r="A1291">
            <v>2905</v>
          </cell>
          <cell r="B1291" t="str">
            <v>SŠ Lovre Montija</v>
          </cell>
        </row>
        <row r="1292">
          <cell r="A1292">
            <v>2963</v>
          </cell>
          <cell r="B1292" t="str">
            <v>SŠ Marka Marulića - Slatina</v>
          </cell>
        </row>
        <row r="1293">
          <cell r="A1293">
            <v>2451</v>
          </cell>
          <cell r="B1293" t="str">
            <v>SŠ Markantuna de Dominisa - Rab</v>
          </cell>
        </row>
        <row r="1294">
          <cell r="A1294">
            <v>2654</v>
          </cell>
          <cell r="B1294" t="str">
            <v>SŠ Mate Balote</v>
          </cell>
        </row>
        <row r="1295">
          <cell r="A1295">
            <v>2651</v>
          </cell>
          <cell r="B1295" t="str">
            <v>SŠ Mate Blažine - Labin</v>
          </cell>
        </row>
        <row r="1296">
          <cell r="A1296">
            <v>2507</v>
          </cell>
          <cell r="B1296" t="str">
            <v>SŠ Matije Antuna Reljkovića - Slavonski Brod</v>
          </cell>
        </row>
        <row r="1297">
          <cell r="A1297">
            <v>2685</v>
          </cell>
          <cell r="B1297" t="str">
            <v>SŠ Metković</v>
          </cell>
        </row>
        <row r="1298">
          <cell r="A1298">
            <v>2378</v>
          </cell>
          <cell r="B1298" t="str">
            <v>SŠ Novska</v>
          </cell>
        </row>
        <row r="1299">
          <cell r="A1299">
            <v>2518</v>
          </cell>
          <cell r="B1299" t="str">
            <v>SŠ Obrovac</v>
          </cell>
        </row>
        <row r="1300">
          <cell r="A1300">
            <v>2371</v>
          </cell>
          <cell r="B1300" t="str">
            <v>SŠ Oroslavje</v>
          </cell>
        </row>
        <row r="1301">
          <cell r="A1301">
            <v>2484</v>
          </cell>
          <cell r="B1301" t="str">
            <v>SŠ Otočac</v>
          </cell>
        </row>
        <row r="1302">
          <cell r="A1302">
            <v>2495</v>
          </cell>
          <cell r="B1302" t="str">
            <v>SŠ Pakrac</v>
          </cell>
        </row>
        <row r="1303">
          <cell r="A1303">
            <v>2485</v>
          </cell>
          <cell r="B1303" t="str">
            <v xml:space="preserve">SŠ Pavla Rittera Vitezovića u Senju </v>
          </cell>
        </row>
        <row r="1304">
          <cell r="A1304">
            <v>2683</v>
          </cell>
          <cell r="B1304" t="str">
            <v>SŠ Petra Šegedina</v>
          </cell>
        </row>
        <row r="1305">
          <cell r="A1305">
            <v>2380</v>
          </cell>
          <cell r="B1305" t="str">
            <v>SŠ Petrinja</v>
          </cell>
        </row>
        <row r="1306">
          <cell r="A1306">
            <v>2494</v>
          </cell>
          <cell r="B1306" t="str">
            <v>SŠ Pitomača</v>
          </cell>
        </row>
        <row r="1307">
          <cell r="A1307">
            <v>2486</v>
          </cell>
          <cell r="B1307" t="str">
            <v>SŠ Plitvička Jezera</v>
          </cell>
        </row>
        <row r="1308">
          <cell r="A1308">
            <v>2368</v>
          </cell>
          <cell r="B1308" t="str">
            <v>SŠ Pregrada</v>
          </cell>
        </row>
        <row r="1309">
          <cell r="A1309">
            <v>2695</v>
          </cell>
          <cell r="B1309" t="str">
            <v>SŠ Prelog</v>
          </cell>
        </row>
        <row r="1310">
          <cell r="A1310">
            <v>2749</v>
          </cell>
          <cell r="B1310" t="str">
            <v>SŠ Sesvete</v>
          </cell>
        </row>
        <row r="1311">
          <cell r="A1311">
            <v>2404</v>
          </cell>
          <cell r="B1311" t="str">
            <v>SŠ Slunj</v>
          </cell>
        </row>
        <row r="1312">
          <cell r="A1312">
            <v>2487</v>
          </cell>
          <cell r="B1312" t="str">
            <v>SŠ Stjepan Ivšić</v>
          </cell>
        </row>
        <row r="1313">
          <cell r="A1313">
            <v>2613</v>
          </cell>
          <cell r="B1313" t="str">
            <v>SŠ Tin Ujević - Vrgorac</v>
          </cell>
        </row>
        <row r="1314">
          <cell r="A1314">
            <v>2375</v>
          </cell>
          <cell r="B1314" t="str">
            <v>SŠ Tina Ujevića - Kutina</v>
          </cell>
        </row>
        <row r="1315">
          <cell r="A1315">
            <v>2388</v>
          </cell>
          <cell r="B1315" t="str">
            <v>SŠ Topusko</v>
          </cell>
        </row>
        <row r="1316">
          <cell r="A1316">
            <v>2566</v>
          </cell>
          <cell r="B1316" t="str">
            <v>SŠ Valpovo</v>
          </cell>
        </row>
        <row r="1317">
          <cell r="A1317">
            <v>2684</v>
          </cell>
          <cell r="B1317" t="str">
            <v>SŠ Vela Luka</v>
          </cell>
        </row>
        <row r="1318">
          <cell r="A1318">
            <v>2383</v>
          </cell>
          <cell r="B1318" t="str">
            <v>SŠ Viktorovac</v>
          </cell>
        </row>
        <row r="1319">
          <cell r="A1319">
            <v>2647</v>
          </cell>
          <cell r="B1319" t="str">
            <v>SŠ Vladimir Gortan - Buje</v>
          </cell>
        </row>
        <row r="1320">
          <cell r="A1320">
            <v>2444</v>
          </cell>
          <cell r="B1320" t="str">
            <v>SŠ Vladimir Nazor</v>
          </cell>
        </row>
        <row r="1321">
          <cell r="A1321">
            <v>2361</v>
          </cell>
          <cell r="B1321" t="str">
            <v>SŠ Vrbovec</v>
          </cell>
        </row>
        <row r="1322">
          <cell r="A1322">
            <v>2365</v>
          </cell>
          <cell r="B1322" t="str">
            <v>SŠ Zabok</v>
          </cell>
        </row>
        <row r="1323">
          <cell r="A1323">
            <v>2372</v>
          </cell>
          <cell r="B1323" t="str">
            <v>SŠ Zlatar</v>
          </cell>
        </row>
        <row r="1324">
          <cell r="A1324">
            <v>2671</v>
          </cell>
          <cell r="B1324" t="str">
            <v>SŠ Zvane Črnje - Rovinj</v>
          </cell>
        </row>
        <row r="1325">
          <cell r="A1325">
            <v>2411</v>
          </cell>
          <cell r="B1325" t="str">
            <v>Strojarska i prometna škola - Varaždin</v>
          </cell>
        </row>
        <row r="1326">
          <cell r="A1326">
            <v>2452</v>
          </cell>
          <cell r="B1326" t="str">
            <v>Strojarska škola za industrijska i obrtnička zanimanja - Rijeka</v>
          </cell>
        </row>
        <row r="1327">
          <cell r="A1327">
            <v>2546</v>
          </cell>
          <cell r="B1327" t="str">
            <v>Strojarska tehnička škola - Osijek</v>
          </cell>
        </row>
        <row r="1328">
          <cell r="A1328">
            <v>2737</v>
          </cell>
          <cell r="B1328" t="str">
            <v>Strojarska tehnička škola Fausta Vrančića</v>
          </cell>
        </row>
        <row r="1329">
          <cell r="A1329">
            <v>2738</v>
          </cell>
          <cell r="B1329" t="str">
            <v>Strojarska tehnička škola Frana Bošnjakovića</v>
          </cell>
        </row>
        <row r="1330">
          <cell r="A1330">
            <v>2462</v>
          </cell>
          <cell r="B1330" t="str">
            <v>Strojarsko brodograđevna škola za industrijska i obrtnička zanimanja - Rijeka</v>
          </cell>
        </row>
        <row r="1331">
          <cell r="A1331">
            <v>2420</v>
          </cell>
          <cell r="B1331" t="str">
            <v>Strukovna škola - Đurđevac</v>
          </cell>
        </row>
        <row r="1332">
          <cell r="A1332">
            <v>2482</v>
          </cell>
          <cell r="B1332" t="str">
            <v>Strukovna škola - Gospić</v>
          </cell>
        </row>
        <row r="1333">
          <cell r="A1333">
            <v>2664</v>
          </cell>
          <cell r="B1333" t="str">
            <v>Strukovna škola - Pula</v>
          </cell>
        </row>
        <row r="1334">
          <cell r="A1334">
            <v>2492</v>
          </cell>
          <cell r="B1334" t="str">
            <v>Strukovna škola - Virovitica</v>
          </cell>
        </row>
        <row r="1335">
          <cell r="A1335">
            <v>2592</v>
          </cell>
          <cell r="B1335" t="str">
            <v>Strukovna škola - Vukovar</v>
          </cell>
        </row>
        <row r="1336">
          <cell r="A1336">
            <v>2672</v>
          </cell>
          <cell r="B1336" t="str">
            <v xml:space="preserve">Strukovna škola Eugena Kumičića - Rovinj </v>
          </cell>
        </row>
        <row r="1337">
          <cell r="A1337">
            <v>2528</v>
          </cell>
          <cell r="B1337" t="str">
            <v>Strukovna škola Vice Vlatkovića</v>
          </cell>
        </row>
        <row r="1338">
          <cell r="A1338">
            <v>2580</v>
          </cell>
          <cell r="B1338" t="str">
            <v>Šibenska privatna gimnazija s pravom javnosti</v>
          </cell>
        </row>
        <row r="1339">
          <cell r="A1339">
            <v>2342</v>
          </cell>
          <cell r="B1339" t="str">
            <v>Škola kreativnog razvoja dr.Časl</v>
          </cell>
        </row>
        <row r="1340">
          <cell r="A1340">
            <v>2633</v>
          </cell>
          <cell r="B1340" t="str">
            <v>Škola likovnih umjetnosti - Split</v>
          </cell>
        </row>
        <row r="1341">
          <cell r="A1341">
            <v>2531</v>
          </cell>
          <cell r="B1341" t="str">
            <v>Škola primijenjene umjetnosti i dizajna - Zadar</v>
          </cell>
        </row>
        <row r="1342">
          <cell r="A1342">
            <v>2747</v>
          </cell>
          <cell r="B1342" t="str">
            <v>Škola primijenjene umjetnosti i dizajna - Zagreb</v>
          </cell>
        </row>
        <row r="1343">
          <cell r="A1343">
            <v>2558</v>
          </cell>
          <cell r="B1343" t="str">
            <v>Škola primijenjene umjetnosti i dizajna Osijek</v>
          </cell>
        </row>
        <row r="1344">
          <cell r="A1344">
            <v>2659</v>
          </cell>
          <cell r="B1344" t="str">
            <v>Škola primijenjenih umjetnosti i dizajna - Pula</v>
          </cell>
        </row>
        <row r="1345">
          <cell r="A1345">
            <v>2327</v>
          </cell>
          <cell r="B1345" t="str">
            <v>Škola suvremenog plesa Ane Maletić - Zagreb</v>
          </cell>
        </row>
        <row r="1346">
          <cell r="A1346">
            <v>2731</v>
          </cell>
          <cell r="B1346" t="str">
            <v>Škola za cestovni promet - Zagreb</v>
          </cell>
        </row>
        <row r="1347">
          <cell r="A1347">
            <v>2631</v>
          </cell>
          <cell r="B1347" t="str">
            <v>Škola za dizajn, grafiku i održivu gradnju - Split</v>
          </cell>
        </row>
        <row r="1348">
          <cell r="A1348">
            <v>2735</v>
          </cell>
          <cell r="B1348" t="str">
            <v>Škola za grafiku, dizajn i medijsku produkciju</v>
          </cell>
        </row>
        <row r="1349">
          <cell r="A1349">
            <v>2326</v>
          </cell>
          <cell r="B1349" t="str">
            <v>Škola za klasični balet - Zagreb</v>
          </cell>
        </row>
        <row r="1350">
          <cell r="A1350">
            <v>2715</v>
          </cell>
          <cell r="B1350" t="str">
            <v>Škola za medicinske sestre Mlinarska</v>
          </cell>
        </row>
        <row r="1351">
          <cell r="A1351">
            <v>2716</v>
          </cell>
          <cell r="B1351" t="str">
            <v>Škola za medicinske sestre Vinogradska</v>
          </cell>
        </row>
        <row r="1352">
          <cell r="A1352">
            <v>2718</v>
          </cell>
          <cell r="B1352" t="str">
            <v>Škola za medicinske sestre Vrapče</v>
          </cell>
        </row>
        <row r="1353">
          <cell r="A1353">
            <v>2734</v>
          </cell>
          <cell r="B1353" t="str">
            <v>Škola za modu i dizajn</v>
          </cell>
        </row>
        <row r="1354">
          <cell r="A1354">
            <v>2744</v>
          </cell>
          <cell r="B1354" t="str">
            <v>Škola za montažu instalacija i metalnih konstrukcija</v>
          </cell>
        </row>
        <row r="1355">
          <cell r="A1355">
            <v>1980</v>
          </cell>
          <cell r="B1355" t="str">
            <v>Škola za odgoj i obrazovanje - Pula</v>
          </cell>
        </row>
        <row r="1356">
          <cell r="A1356">
            <v>2559</v>
          </cell>
          <cell r="B1356" t="str">
            <v>Škola za osposobljavanje i obrazovanje Vinko Bek</v>
          </cell>
        </row>
        <row r="1357">
          <cell r="A1357">
            <v>2717</v>
          </cell>
          <cell r="B1357" t="str">
            <v>Škola za primalje - Zagreb</v>
          </cell>
        </row>
        <row r="1358">
          <cell r="A1358">
            <v>2473</v>
          </cell>
          <cell r="B1358" t="str">
            <v>Škola za primijenjenu umjetnost u Rijeci</v>
          </cell>
        </row>
        <row r="1359">
          <cell r="A1359">
            <v>2656</v>
          </cell>
          <cell r="B1359" t="str">
            <v>Škola za turizam, ugostiteljstvo i trgovinu - Pula</v>
          </cell>
        </row>
        <row r="1360">
          <cell r="A1360">
            <v>2366</v>
          </cell>
          <cell r="B1360" t="str">
            <v>Škola za umjetnost, dizajn, grafiku i odjeću - Zabok</v>
          </cell>
        </row>
        <row r="1361">
          <cell r="A1361">
            <v>2748</v>
          </cell>
          <cell r="B1361" t="str">
            <v>Športska gimnazija - Zagreb</v>
          </cell>
        </row>
        <row r="1362">
          <cell r="A1362">
            <v>2393</v>
          </cell>
          <cell r="B1362" t="str">
            <v>Šumarska i drvodjeljska škola - Karlovac</v>
          </cell>
        </row>
        <row r="1363">
          <cell r="A1363">
            <v>4011</v>
          </cell>
          <cell r="B1363" t="str">
            <v>Talijanska osnovna škola - Bernardo Parentin Poreč</v>
          </cell>
        </row>
        <row r="1364">
          <cell r="A1364">
            <v>1925</v>
          </cell>
          <cell r="B1364" t="str">
            <v>Talijanska osnovna škola - Buje</v>
          </cell>
        </row>
        <row r="1365">
          <cell r="A1365">
            <v>2018</v>
          </cell>
          <cell r="B1365" t="str">
            <v>Talijanska osnovna škola - Novigrad</v>
          </cell>
        </row>
        <row r="1366">
          <cell r="A1366">
            <v>1960</v>
          </cell>
          <cell r="B1366" t="str">
            <v xml:space="preserve">Talijanska osnovna škola - Poreč </v>
          </cell>
        </row>
        <row r="1367">
          <cell r="A1367">
            <v>1983</v>
          </cell>
          <cell r="B1367" t="str">
            <v>Talijanska osnovna škola Bernardo Benussi - Rovinj</v>
          </cell>
        </row>
        <row r="1368">
          <cell r="A1368">
            <v>2030</v>
          </cell>
          <cell r="B1368" t="str">
            <v>Talijanska osnovna škola Galileo Galilei - Umag</v>
          </cell>
        </row>
        <row r="1369">
          <cell r="A1369">
            <v>2670</v>
          </cell>
          <cell r="B1369" t="str">
            <v xml:space="preserve">Talijanska srednja škola - Rovinj </v>
          </cell>
        </row>
        <row r="1370">
          <cell r="A1370">
            <v>2660</v>
          </cell>
          <cell r="B1370" t="str">
            <v>Talijanska srednja škola Dante Alighieri - Pula</v>
          </cell>
        </row>
        <row r="1371">
          <cell r="A1371">
            <v>2648</v>
          </cell>
          <cell r="B1371" t="str">
            <v>Talijanska srednja škola Leonardo da Vinci - Buje</v>
          </cell>
        </row>
        <row r="1372">
          <cell r="A1372">
            <v>2608</v>
          </cell>
          <cell r="B1372" t="str">
            <v>Tehnička i industrijska škola Ruđera Boškovića u Sinju</v>
          </cell>
        </row>
        <row r="1373">
          <cell r="A1373">
            <v>2433</v>
          </cell>
          <cell r="B1373" t="str">
            <v>Tehnička škola - Bjelovar</v>
          </cell>
        </row>
        <row r="1374">
          <cell r="A1374">
            <v>2692</v>
          </cell>
          <cell r="B1374" t="str">
            <v>Tehnička škola - Čakovec</v>
          </cell>
        </row>
        <row r="1375">
          <cell r="A1375">
            <v>2438</v>
          </cell>
          <cell r="B1375" t="str">
            <v>Tehnička škola - Daruvar</v>
          </cell>
        </row>
        <row r="1376">
          <cell r="A1376">
            <v>2395</v>
          </cell>
          <cell r="B1376" t="str">
            <v>Tehnička škola - Karlovac</v>
          </cell>
        </row>
        <row r="1377">
          <cell r="A1377">
            <v>2376</v>
          </cell>
          <cell r="B1377" t="str">
            <v>Tehnička škola - Kutina</v>
          </cell>
        </row>
        <row r="1378">
          <cell r="A1378">
            <v>2499</v>
          </cell>
          <cell r="B1378" t="str">
            <v>Tehnička škola - Požega</v>
          </cell>
        </row>
        <row r="1379">
          <cell r="A1379">
            <v>2663</v>
          </cell>
          <cell r="B1379" t="str">
            <v>Tehnička škola - Pula</v>
          </cell>
        </row>
        <row r="1380">
          <cell r="A1380">
            <v>2385</v>
          </cell>
          <cell r="B1380" t="str">
            <v>Tehnička škola - Sisak</v>
          </cell>
        </row>
        <row r="1381">
          <cell r="A1381">
            <v>2511</v>
          </cell>
          <cell r="B1381" t="str">
            <v>Tehnička škola - Slavonski Brod</v>
          </cell>
        </row>
        <row r="1382">
          <cell r="A1382">
            <v>2576</v>
          </cell>
          <cell r="B1382" t="str">
            <v>Tehnička škola - Šibenik</v>
          </cell>
        </row>
        <row r="1383">
          <cell r="A1383">
            <v>2490</v>
          </cell>
          <cell r="B1383" t="str">
            <v>Tehnička škola - Virovitica</v>
          </cell>
        </row>
        <row r="1384">
          <cell r="A1384">
            <v>2527</v>
          </cell>
          <cell r="B1384" t="str">
            <v>Tehnička škola - Zadar</v>
          </cell>
        </row>
        <row r="1385">
          <cell r="A1385">
            <v>2740</v>
          </cell>
          <cell r="B1385" t="str">
            <v>Tehnička škola - Zagreb</v>
          </cell>
        </row>
        <row r="1386">
          <cell r="A1386">
            <v>2596</v>
          </cell>
          <cell r="B1386" t="str">
            <v>Tehnička škola - Županja</v>
          </cell>
        </row>
        <row r="1387">
          <cell r="A1387">
            <v>2553</v>
          </cell>
          <cell r="B1387" t="str">
            <v>Tehnička škola i prirodoslovna gimnazija Ruđera Boškovića - Osijek</v>
          </cell>
        </row>
        <row r="1388">
          <cell r="A1388">
            <v>2591</v>
          </cell>
          <cell r="B1388" t="str">
            <v>Tehnička škola Nikole Tesle - Vukovar</v>
          </cell>
        </row>
        <row r="1389">
          <cell r="A1389">
            <v>2581</v>
          </cell>
          <cell r="B1389" t="str">
            <v>Tehnička škola Ruđera Boškovića - Vinkovci</v>
          </cell>
        </row>
        <row r="1390">
          <cell r="A1390">
            <v>2764</v>
          </cell>
          <cell r="B1390" t="str">
            <v>Tehnička škola Ruđera Boškovića - Zagreb</v>
          </cell>
        </row>
        <row r="1391">
          <cell r="A1391">
            <v>2601</v>
          </cell>
          <cell r="B1391" t="str">
            <v>Tehnička škola u Imotskom</v>
          </cell>
        </row>
        <row r="1392">
          <cell r="A1392">
            <v>2463</v>
          </cell>
          <cell r="B1392" t="str">
            <v>Tehnička škola Rijeka</v>
          </cell>
        </row>
        <row r="1393">
          <cell r="A1393">
            <v>2628</v>
          </cell>
          <cell r="B1393" t="str">
            <v>Tehnička škola za strojarstvo i mehatroniku - Split</v>
          </cell>
        </row>
        <row r="1394">
          <cell r="A1394">
            <v>2727</v>
          </cell>
          <cell r="B1394" t="str">
            <v>Treća ekonomska škola - Zagreb</v>
          </cell>
        </row>
        <row r="1395">
          <cell r="A1395">
            <v>2557</v>
          </cell>
          <cell r="B1395" t="str">
            <v>Trgovačka i komercijalna škola davor Milas - Osijek</v>
          </cell>
        </row>
        <row r="1396">
          <cell r="A1396">
            <v>2454</v>
          </cell>
          <cell r="B1396" t="str">
            <v>Trgovačka i tekstilna škola u Rijeci</v>
          </cell>
        </row>
        <row r="1397">
          <cell r="A1397">
            <v>2746</v>
          </cell>
          <cell r="B1397" t="str">
            <v>Trgovačka škola - Zagreb</v>
          </cell>
        </row>
        <row r="1398">
          <cell r="A1398">
            <v>2396</v>
          </cell>
          <cell r="B1398" t="str">
            <v>Trgovačko - ugostiteljska škola - Karlovac</v>
          </cell>
        </row>
        <row r="1399">
          <cell r="A1399">
            <v>2680</v>
          </cell>
          <cell r="B1399" t="str">
            <v>Turistička i ugostiteljska škola - Dubrovnik</v>
          </cell>
        </row>
        <row r="1400">
          <cell r="A1400">
            <v>2635</v>
          </cell>
          <cell r="B1400" t="str">
            <v>Turističko - ugostiteljska škola - Split</v>
          </cell>
        </row>
        <row r="1401">
          <cell r="A1401">
            <v>2655</v>
          </cell>
          <cell r="B1401" t="str">
            <v xml:space="preserve">Turističko - ugostiteljska škola Antona Štifanića - Poreč </v>
          </cell>
        </row>
        <row r="1402">
          <cell r="A1402">
            <v>2435</v>
          </cell>
          <cell r="B1402" t="str">
            <v>Turističko-ugostiteljska i prehrambena škola - Bjelovar</v>
          </cell>
        </row>
        <row r="1403">
          <cell r="A1403">
            <v>2574</v>
          </cell>
          <cell r="B1403" t="str">
            <v>Turističko-ugostiteljska škola - Šibenik</v>
          </cell>
        </row>
        <row r="1404">
          <cell r="A1404">
            <v>4001</v>
          </cell>
          <cell r="B1404" t="str">
            <v>Učenički dom</v>
          </cell>
        </row>
        <row r="1405">
          <cell r="A1405">
            <v>4046</v>
          </cell>
          <cell r="B1405" t="str">
            <v>Učenički dom Hrvatski učiteljski konvikt</v>
          </cell>
        </row>
        <row r="1406">
          <cell r="A1406">
            <v>4048</v>
          </cell>
          <cell r="B1406" t="str">
            <v>Učenički dom Lovran</v>
          </cell>
        </row>
        <row r="1407">
          <cell r="A1407">
            <v>4049</v>
          </cell>
          <cell r="B1407" t="str">
            <v>Učenički dom Marije Jambrišak</v>
          </cell>
        </row>
        <row r="1408">
          <cell r="A1408">
            <v>4054</v>
          </cell>
          <cell r="B1408" t="str">
            <v>Učenički dom Varaždin</v>
          </cell>
        </row>
        <row r="1409">
          <cell r="A1409">
            <v>2845</v>
          </cell>
          <cell r="B1409" t="str">
            <v>Učilište za popularnu i jazz glazbu</v>
          </cell>
        </row>
        <row r="1410">
          <cell r="A1410">
            <v>2447</v>
          </cell>
          <cell r="B1410" t="str">
            <v>Ugostiteljska škola - Opatija</v>
          </cell>
        </row>
        <row r="1411">
          <cell r="A1411">
            <v>2555</v>
          </cell>
          <cell r="B1411" t="str">
            <v>Ugostiteljsko - turistička škola - Osijek</v>
          </cell>
        </row>
        <row r="1412">
          <cell r="A1412">
            <v>2729</v>
          </cell>
          <cell r="B1412" t="str">
            <v>Ugostiteljsko-turističko učilište - Zagreb</v>
          </cell>
        </row>
        <row r="1413">
          <cell r="A1413">
            <v>2914</v>
          </cell>
          <cell r="B1413" t="str">
            <v>Umjetnička gimnazija Ars Animae s pravom javnosti - Split</v>
          </cell>
        </row>
        <row r="1414">
          <cell r="A1414">
            <v>60</v>
          </cell>
          <cell r="B1414" t="str">
            <v>Umjetnička škola Franje Lučića</v>
          </cell>
        </row>
        <row r="1415">
          <cell r="A1415">
            <v>2059</v>
          </cell>
          <cell r="B1415" t="str">
            <v>Umjetnička škola Luke Sorkočevića - Dubrovnik</v>
          </cell>
        </row>
        <row r="1416">
          <cell r="A1416">
            <v>1941</v>
          </cell>
          <cell r="B1416" t="str">
            <v>Umjetnička škola Matka Brajše Rašana</v>
          </cell>
        </row>
        <row r="1417">
          <cell r="A1417">
            <v>2139</v>
          </cell>
          <cell r="B1417" t="str">
            <v>Umjetnička škola Miroslav Magdalenić - Čakovec</v>
          </cell>
        </row>
        <row r="1418">
          <cell r="A1418">
            <v>1959</v>
          </cell>
          <cell r="B1418" t="str">
            <v>Umjetnička škola Poreč</v>
          </cell>
        </row>
        <row r="1419">
          <cell r="A1419">
            <v>2745</v>
          </cell>
          <cell r="B1419" t="str">
            <v>Upravna škola Zagreb</v>
          </cell>
        </row>
        <row r="1420">
          <cell r="A1420">
            <v>2700</v>
          </cell>
          <cell r="B1420" t="str">
            <v>V. gimnazija - Zagreb</v>
          </cell>
        </row>
        <row r="1421">
          <cell r="A1421">
            <v>2623</v>
          </cell>
          <cell r="B1421" t="str">
            <v>V. gimnazija Vladimir Nazor - Split</v>
          </cell>
        </row>
        <row r="1422">
          <cell r="A1422">
            <v>630</v>
          </cell>
          <cell r="B1422" t="str">
            <v>V. osnovna škola - Bjelovar</v>
          </cell>
        </row>
        <row r="1423">
          <cell r="A1423">
            <v>465</v>
          </cell>
          <cell r="B1423" t="str">
            <v>V. osnovna škola - Varaždin</v>
          </cell>
        </row>
        <row r="1424">
          <cell r="A1424">
            <v>2719</v>
          </cell>
          <cell r="B1424" t="str">
            <v>Veterinarska škola - Zagreb</v>
          </cell>
        </row>
        <row r="1425">
          <cell r="A1425">
            <v>466</v>
          </cell>
          <cell r="B1425" t="str">
            <v>VI. osnovna škola - Varaždin</v>
          </cell>
        </row>
        <row r="1426">
          <cell r="A1426">
            <v>2702</v>
          </cell>
          <cell r="B1426" t="str">
            <v>VII. gimnazija - Zagreb</v>
          </cell>
        </row>
        <row r="1427">
          <cell r="A1427">
            <v>468</v>
          </cell>
          <cell r="B1427" t="str">
            <v>VII. osnovna škola - Varaždin</v>
          </cell>
        </row>
        <row r="1428">
          <cell r="A1428">
            <v>2330</v>
          </cell>
          <cell r="B1428" t="str">
            <v>Waldorfska škola u Zagrebu</v>
          </cell>
        </row>
        <row r="1429">
          <cell r="A1429">
            <v>2705</v>
          </cell>
          <cell r="B1429" t="str">
            <v>X. gimnazija Ivan Supek - Zagreb</v>
          </cell>
        </row>
        <row r="1430">
          <cell r="A1430">
            <v>2706</v>
          </cell>
          <cell r="B1430" t="str">
            <v>XI. gimnazija - Zagreb</v>
          </cell>
        </row>
        <row r="1431">
          <cell r="A1431">
            <v>2707</v>
          </cell>
          <cell r="B1431" t="str">
            <v>XII. gimnazija - Zagreb</v>
          </cell>
        </row>
        <row r="1432">
          <cell r="A1432">
            <v>2708</v>
          </cell>
          <cell r="B1432" t="str">
            <v>XIII. gimnazija - Zagreb</v>
          </cell>
        </row>
        <row r="1433">
          <cell r="A1433">
            <v>2710</v>
          </cell>
          <cell r="B1433" t="str">
            <v>XV. gimnazija - Zagreb</v>
          </cell>
        </row>
        <row r="1434">
          <cell r="A1434">
            <v>2711</v>
          </cell>
          <cell r="B1434" t="str">
            <v>XVI. gimnazija - Zagreb</v>
          </cell>
        </row>
        <row r="1435">
          <cell r="A1435">
            <v>2713</v>
          </cell>
          <cell r="B1435" t="str">
            <v>XVIII. gimnazija - Zagreb</v>
          </cell>
        </row>
        <row r="1436">
          <cell r="A1436">
            <v>2536</v>
          </cell>
          <cell r="B1436" t="str">
            <v>Zadarska privatna gimnazija s pravom javnosti</v>
          </cell>
        </row>
        <row r="1437">
          <cell r="A1437">
            <v>4000</v>
          </cell>
          <cell r="B1437" t="str">
            <v>Zadruga</v>
          </cell>
        </row>
        <row r="1438">
          <cell r="A1438">
            <v>2775</v>
          </cell>
          <cell r="B1438" t="str">
            <v>Zagrebačka umjetnička gimnazija s pravom javnosti</v>
          </cell>
        </row>
        <row r="1439">
          <cell r="A1439">
            <v>2586</v>
          </cell>
          <cell r="B1439" t="str">
            <v>Zdravstvena i veterinarska škola Dr. Andrije Štampara - Vinkovci</v>
          </cell>
        </row>
        <row r="1440">
          <cell r="A1440">
            <v>2634</v>
          </cell>
          <cell r="B1440" t="str">
            <v>Zdravstvena škola - Split</v>
          </cell>
        </row>
        <row r="1441">
          <cell r="A1441">
            <v>2714</v>
          </cell>
          <cell r="B1441" t="str">
            <v>Zdravstveno učilište - Zagreb</v>
          </cell>
        </row>
        <row r="1442">
          <cell r="A1442">
            <v>2359</v>
          </cell>
          <cell r="B1442" t="str">
            <v>Zrakoplovna tehnička škola Rudolfa Perešina</v>
          </cell>
        </row>
        <row r="1443">
          <cell r="A1443">
            <v>2477</v>
          </cell>
          <cell r="B1443" t="str">
            <v>Željeznička tehnička škola - Moravice</v>
          </cell>
        </row>
        <row r="1444">
          <cell r="A1444">
            <v>2751</v>
          </cell>
          <cell r="B1444" t="str">
            <v>Ženska opća gimnazija Družbe sestara milosrdnica - s pravom javnosti</v>
          </cell>
        </row>
        <row r="1445">
          <cell r="A1445">
            <v>4043</v>
          </cell>
          <cell r="B1445" t="str">
            <v>Ženski đački dom Dubrovnik</v>
          </cell>
        </row>
        <row r="1446">
          <cell r="A1446">
            <v>4007</v>
          </cell>
          <cell r="B1446" t="str">
            <v>Ženski đački dom Split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I. osnovna škola - Vrbovec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II. osnovna škola - Vrbovec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 Goran Kovačić - Štitar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870</v>
          </cell>
          <cell r="B836" t="str">
            <v>OŠ Mrkopalj</v>
          </cell>
        </row>
        <row r="837">
          <cell r="A837">
            <v>2156</v>
          </cell>
          <cell r="B837" t="str">
            <v>OŠ Mursko Središće</v>
          </cell>
        </row>
        <row r="838">
          <cell r="A838">
            <v>1568</v>
          </cell>
          <cell r="B838" t="str">
            <v>OŠ Murterski škoji</v>
          </cell>
        </row>
        <row r="839">
          <cell r="A839">
            <v>2324</v>
          </cell>
          <cell r="B839" t="str">
            <v>OŠ Nad lipom</v>
          </cell>
        </row>
        <row r="840">
          <cell r="A840">
            <v>2341</v>
          </cell>
          <cell r="B840" t="str">
            <v>OŠ Nandi s pravom javnosti</v>
          </cell>
        </row>
        <row r="841">
          <cell r="A841">
            <v>2159</v>
          </cell>
          <cell r="B841" t="str">
            <v>OŠ Nedelišće</v>
          </cell>
        </row>
        <row r="842">
          <cell r="A842">
            <v>1676</v>
          </cell>
          <cell r="B842" t="str">
            <v>OŠ Negoslavci</v>
          </cell>
        </row>
        <row r="843">
          <cell r="A843">
            <v>1800</v>
          </cell>
          <cell r="B843" t="str">
            <v>OŠ Neorić-Sutina</v>
          </cell>
        </row>
        <row r="844">
          <cell r="A844">
            <v>416</v>
          </cell>
          <cell r="B844" t="str">
            <v>OŠ Netretić</v>
          </cell>
        </row>
        <row r="845">
          <cell r="A845">
            <v>789</v>
          </cell>
          <cell r="B845" t="str">
            <v>OŠ Nikola Tesla - Rijeka</v>
          </cell>
        </row>
        <row r="846">
          <cell r="A846">
            <v>1592</v>
          </cell>
          <cell r="B846" t="str">
            <v>OŠ Nikole Andrića</v>
          </cell>
        </row>
        <row r="847">
          <cell r="A847">
            <v>48</v>
          </cell>
          <cell r="B847" t="str">
            <v>OŠ Nikole Hribara</v>
          </cell>
        </row>
        <row r="848">
          <cell r="A848">
            <v>1214</v>
          </cell>
          <cell r="B848" t="str">
            <v>OŠ Nikole Tesle - Gračac</v>
          </cell>
        </row>
        <row r="849">
          <cell r="A849">
            <v>1581</v>
          </cell>
          <cell r="B849" t="str">
            <v>OŠ Nikole Tesle - Mirkovci</v>
          </cell>
        </row>
        <row r="850">
          <cell r="A850">
            <v>2268</v>
          </cell>
          <cell r="B850" t="str">
            <v>OŠ Nikole Tesle - Zagreb</v>
          </cell>
        </row>
        <row r="851">
          <cell r="A851">
            <v>678</v>
          </cell>
          <cell r="B851" t="str">
            <v>OŠ Ivana viteza Trnskog</v>
          </cell>
        </row>
        <row r="852">
          <cell r="A852">
            <v>453</v>
          </cell>
          <cell r="B852" t="str">
            <v>OŠ Novi Marof</v>
          </cell>
        </row>
        <row r="853">
          <cell r="A853">
            <v>1271</v>
          </cell>
          <cell r="B853" t="str">
            <v>OŠ Novigrad</v>
          </cell>
        </row>
        <row r="854">
          <cell r="A854">
            <v>4050</v>
          </cell>
          <cell r="B854" t="str">
            <v>OŠ Novo Čiče</v>
          </cell>
        </row>
        <row r="855">
          <cell r="A855">
            <v>259</v>
          </cell>
          <cell r="B855" t="str">
            <v>OŠ Novska</v>
          </cell>
        </row>
        <row r="856">
          <cell r="A856">
            <v>1686</v>
          </cell>
          <cell r="B856" t="str">
            <v>OŠ o. Petra Perice Makarska</v>
          </cell>
        </row>
        <row r="857">
          <cell r="A857">
            <v>1217</v>
          </cell>
          <cell r="B857" t="str">
            <v>OŠ Obrovac</v>
          </cell>
        </row>
        <row r="858">
          <cell r="A858">
            <v>2301</v>
          </cell>
          <cell r="B858" t="str">
            <v>OŠ Odra</v>
          </cell>
        </row>
        <row r="859">
          <cell r="A859">
            <v>1188</v>
          </cell>
          <cell r="B859" t="str">
            <v>OŠ Okučani</v>
          </cell>
        </row>
        <row r="860">
          <cell r="A860">
            <v>4045</v>
          </cell>
          <cell r="B860" t="str">
            <v>OŠ Omišalj</v>
          </cell>
        </row>
        <row r="861">
          <cell r="A861">
            <v>2113</v>
          </cell>
          <cell r="B861" t="str">
            <v>OŠ Opuzen</v>
          </cell>
        </row>
        <row r="862">
          <cell r="A862">
            <v>2104</v>
          </cell>
          <cell r="B862" t="str">
            <v>OŠ Orebić</v>
          </cell>
        </row>
        <row r="863">
          <cell r="A863">
            <v>2154</v>
          </cell>
          <cell r="B863" t="str">
            <v>OŠ Orehovica</v>
          </cell>
        </row>
        <row r="864">
          <cell r="A864">
            <v>205</v>
          </cell>
          <cell r="B864" t="str">
            <v>OŠ Oroslavje</v>
          </cell>
        </row>
        <row r="865">
          <cell r="A865">
            <v>1740</v>
          </cell>
          <cell r="B865" t="str">
            <v>OŠ Ostrog</v>
          </cell>
        </row>
        <row r="866">
          <cell r="A866">
            <v>2303</v>
          </cell>
          <cell r="B866" t="str">
            <v>OŠ Otok</v>
          </cell>
        </row>
        <row r="867">
          <cell r="A867">
            <v>2201</v>
          </cell>
          <cell r="B867" t="str">
            <v>OŠ Otona Ivekovića</v>
          </cell>
        </row>
        <row r="868">
          <cell r="A868">
            <v>2119</v>
          </cell>
          <cell r="B868" t="str">
            <v>OŠ Otrići-Dubrave</v>
          </cell>
        </row>
        <row r="869">
          <cell r="A869">
            <v>1300</v>
          </cell>
          <cell r="B869" t="str">
            <v>OŠ Pakoštane</v>
          </cell>
        </row>
        <row r="870">
          <cell r="A870">
            <v>2196</v>
          </cell>
          <cell r="B870" t="str">
            <v>OŠ Pantovčak</v>
          </cell>
        </row>
        <row r="871">
          <cell r="A871">
            <v>77</v>
          </cell>
          <cell r="B871" t="str">
            <v>OŠ Pavao Belas</v>
          </cell>
        </row>
        <row r="872">
          <cell r="A872">
            <v>185</v>
          </cell>
          <cell r="B872" t="str">
            <v>OŠ Pavla Štoosa</v>
          </cell>
        </row>
        <row r="873">
          <cell r="A873">
            <v>2206</v>
          </cell>
          <cell r="B873" t="str">
            <v>OŠ Pavleka Miškine</v>
          </cell>
        </row>
        <row r="874">
          <cell r="A874">
            <v>786</v>
          </cell>
          <cell r="B874" t="str">
            <v>OŠ Pećine</v>
          </cell>
        </row>
        <row r="875">
          <cell r="A875">
            <v>798</v>
          </cell>
          <cell r="B875" t="str">
            <v>OŠ Pehlin</v>
          </cell>
        </row>
        <row r="876">
          <cell r="A876">
            <v>917</v>
          </cell>
          <cell r="B876" t="str">
            <v>OŠ Perušić</v>
          </cell>
        </row>
        <row r="877">
          <cell r="A877">
            <v>1718</v>
          </cell>
          <cell r="B877" t="str">
            <v>OŠ Petar Berislavić</v>
          </cell>
        </row>
        <row r="878">
          <cell r="A878">
            <v>1295</v>
          </cell>
          <cell r="B878" t="str">
            <v>OŠ Petar Lorini</v>
          </cell>
        </row>
        <row r="879">
          <cell r="A879">
            <v>1282</v>
          </cell>
          <cell r="B879" t="str">
            <v>OŠ Petar Zoranić - Nin</v>
          </cell>
        </row>
        <row r="880">
          <cell r="A880">
            <v>1318</v>
          </cell>
          <cell r="B880" t="str">
            <v>OŠ Petar Zoranić - Stankovci</v>
          </cell>
        </row>
        <row r="881">
          <cell r="A881">
            <v>737</v>
          </cell>
          <cell r="B881" t="str">
            <v>OŠ Petar Zrinski - Čabar</v>
          </cell>
        </row>
        <row r="882">
          <cell r="A882">
            <v>474</v>
          </cell>
          <cell r="B882" t="str">
            <v>OŠ Petar Zrinski - Jalžabet</v>
          </cell>
        </row>
        <row r="883">
          <cell r="A883">
            <v>2189</v>
          </cell>
          <cell r="B883" t="str">
            <v>OŠ Petar Zrinski - Šenkovec</v>
          </cell>
        </row>
        <row r="884">
          <cell r="A884">
            <v>2207</v>
          </cell>
          <cell r="B884" t="str">
            <v>OŠ Petar Zrinski - Zagreb</v>
          </cell>
        </row>
        <row r="885">
          <cell r="A885">
            <v>1880</v>
          </cell>
          <cell r="B885" t="str">
            <v>OŠ Petra Hektorovića - Stari Grad</v>
          </cell>
        </row>
        <row r="886">
          <cell r="A886">
            <v>2063</v>
          </cell>
          <cell r="B886" t="str">
            <v>OŠ Petra Kanavelića</v>
          </cell>
        </row>
        <row r="887">
          <cell r="A887">
            <v>1538</v>
          </cell>
          <cell r="B887" t="str">
            <v>OŠ Petra Krešimira IV.</v>
          </cell>
        </row>
        <row r="888">
          <cell r="A888">
            <v>1870</v>
          </cell>
          <cell r="B888" t="str">
            <v>OŠ Petra Kružića Klis</v>
          </cell>
        </row>
        <row r="889">
          <cell r="A889">
            <v>1011</v>
          </cell>
          <cell r="B889" t="str">
            <v>OŠ Petra Preradovića - Pitomača</v>
          </cell>
        </row>
        <row r="890">
          <cell r="A890">
            <v>1228</v>
          </cell>
          <cell r="B890" t="str">
            <v>OŠ Petra Preradovića - Zadar</v>
          </cell>
        </row>
        <row r="891">
          <cell r="A891">
            <v>2242</v>
          </cell>
          <cell r="B891" t="str">
            <v>OŠ Petra Preradovića - Zagreb</v>
          </cell>
        </row>
        <row r="892">
          <cell r="A892">
            <v>1992</v>
          </cell>
          <cell r="B892" t="str">
            <v>OŠ Petra Studenca - Kanfanar</v>
          </cell>
        </row>
        <row r="893">
          <cell r="A893">
            <v>1309</v>
          </cell>
          <cell r="B893" t="str">
            <v>OŠ Petra Zoranića</v>
          </cell>
        </row>
        <row r="894">
          <cell r="A894">
            <v>478</v>
          </cell>
          <cell r="B894" t="str">
            <v>OŠ Petrijanec</v>
          </cell>
        </row>
        <row r="895">
          <cell r="A895">
            <v>1471</v>
          </cell>
          <cell r="B895" t="str">
            <v>OŠ Petrijevci</v>
          </cell>
        </row>
        <row r="896">
          <cell r="A896">
            <v>1570</v>
          </cell>
          <cell r="B896" t="str">
            <v>OŠ Pirovac</v>
          </cell>
        </row>
        <row r="897">
          <cell r="A897">
            <v>431</v>
          </cell>
          <cell r="B897" t="str">
            <v xml:space="preserve">OŠ Plaški </v>
          </cell>
        </row>
        <row r="898">
          <cell r="A898">
            <v>938</v>
          </cell>
          <cell r="B898" t="str">
            <v>OŠ Plitvička Jezera</v>
          </cell>
        </row>
        <row r="899">
          <cell r="A899">
            <v>1765</v>
          </cell>
          <cell r="B899" t="str">
            <v>OŠ Plokite</v>
          </cell>
        </row>
        <row r="900">
          <cell r="A900">
            <v>788</v>
          </cell>
          <cell r="B900" t="str">
            <v>OŠ Podmurvice</v>
          </cell>
        </row>
        <row r="901">
          <cell r="A901">
            <v>458</v>
          </cell>
          <cell r="B901" t="str">
            <v>OŠ Podrute</v>
          </cell>
        </row>
        <row r="902">
          <cell r="A902">
            <v>2164</v>
          </cell>
          <cell r="B902" t="str">
            <v>OŠ Podturen</v>
          </cell>
        </row>
        <row r="903">
          <cell r="A903">
            <v>1759</v>
          </cell>
          <cell r="B903" t="str">
            <v>OŠ Pojišan</v>
          </cell>
        </row>
        <row r="904">
          <cell r="A904">
            <v>58</v>
          </cell>
          <cell r="B904" t="str">
            <v>OŠ Pokupsko</v>
          </cell>
        </row>
        <row r="905">
          <cell r="A905">
            <v>1314</v>
          </cell>
          <cell r="B905" t="str">
            <v>OŠ Polača</v>
          </cell>
        </row>
        <row r="906">
          <cell r="A906">
            <v>1261</v>
          </cell>
          <cell r="B906" t="str">
            <v>OŠ Poličnik</v>
          </cell>
        </row>
        <row r="907">
          <cell r="A907">
            <v>1416</v>
          </cell>
          <cell r="B907" t="str">
            <v>OŠ Popovac</v>
          </cell>
        </row>
        <row r="908">
          <cell r="A908">
            <v>318</v>
          </cell>
          <cell r="B908" t="str">
            <v>OŠ Popovača</v>
          </cell>
        </row>
        <row r="909">
          <cell r="A909">
            <v>1954</v>
          </cell>
          <cell r="B909" t="str">
            <v>OŠ Poreč</v>
          </cell>
        </row>
        <row r="910">
          <cell r="A910">
            <v>6</v>
          </cell>
          <cell r="B910" t="str">
            <v>OŠ Posavski Bregi</v>
          </cell>
        </row>
        <row r="911">
          <cell r="A911">
            <v>2263</v>
          </cell>
          <cell r="B911" t="str">
            <v>OŠ Prečko</v>
          </cell>
        </row>
        <row r="912">
          <cell r="A912">
            <v>2168</v>
          </cell>
          <cell r="B912" t="str">
            <v>OŠ Prelog</v>
          </cell>
        </row>
        <row r="913">
          <cell r="A913">
            <v>2126</v>
          </cell>
          <cell r="B913" t="str">
            <v>OŠ Primorje</v>
          </cell>
        </row>
        <row r="914">
          <cell r="A914">
            <v>1842</v>
          </cell>
          <cell r="B914" t="str">
            <v>OŠ Primorski Dolac</v>
          </cell>
        </row>
        <row r="915">
          <cell r="A915">
            <v>1558</v>
          </cell>
          <cell r="B915" t="str">
            <v>OŠ Primošten</v>
          </cell>
        </row>
        <row r="916">
          <cell r="A916">
            <v>1286</v>
          </cell>
          <cell r="B916" t="str">
            <v>OŠ Privlaka</v>
          </cell>
        </row>
        <row r="917">
          <cell r="A917">
            <v>1743</v>
          </cell>
          <cell r="B917" t="str">
            <v>OŠ Prof. Filipa Lukasa</v>
          </cell>
        </row>
        <row r="918">
          <cell r="A918">
            <v>607</v>
          </cell>
          <cell r="B918" t="str">
            <v>OŠ Prof. Franje Viktora Šignjara</v>
          </cell>
        </row>
        <row r="919">
          <cell r="A919">
            <v>1791</v>
          </cell>
          <cell r="B919" t="str">
            <v>OŠ Pučišća</v>
          </cell>
        </row>
        <row r="920">
          <cell r="A920">
            <v>1773</v>
          </cell>
          <cell r="B920" t="str">
            <v>OŠ Pujanki</v>
          </cell>
        </row>
        <row r="921">
          <cell r="A921">
            <v>103</v>
          </cell>
          <cell r="B921" t="str">
            <v>OŠ Pušća</v>
          </cell>
        </row>
        <row r="922">
          <cell r="A922">
            <v>263</v>
          </cell>
          <cell r="B922" t="str">
            <v>OŠ Rajić</v>
          </cell>
        </row>
        <row r="923">
          <cell r="A923">
            <v>2277</v>
          </cell>
          <cell r="B923" t="str">
            <v>OŠ Rapska</v>
          </cell>
        </row>
        <row r="924">
          <cell r="A924">
            <v>1768</v>
          </cell>
          <cell r="B924" t="str">
            <v>OŠ Ravne njive</v>
          </cell>
        </row>
        <row r="925">
          <cell r="A925">
            <v>350</v>
          </cell>
          <cell r="B925" t="str">
            <v>OŠ Rečica</v>
          </cell>
        </row>
        <row r="926">
          <cell r="A926">
            <v>2883</v>
          </cell>
          <cell r="B926" t="str">
            <v>OŠ Remete</v>
          </cell>
        </row>
        <row r="927">
          <cell r="A927">
            <v>1383</v>
          </cell>
          <cell r="B927" t="str">
            <v>OŠ Retfala</v>
          </cell>
        </row>
        <row r="928">
          <cell r="A928">
            <v>2209</v>
          </cell>
          <cell r="B928" t="str">
            <v>OŠ Retkovec</v>
          </cell>
        </row>
        <row r="929">
          <cell r="A929">
            <v>758</v>
          </cell>
          <cell r="B929" t="str">
            <v>OŠ Rikard Katalinić Jeretov</v>
          </cell>
        </row>
        <row r="930">
          <cell r="A930">
            <v>2016</v>
          </cell>
          <cell r="B930" t="str">
            <v>OŠ Rivarela</v>
          </cell>
        </row>
        <row r="931">
          <cell r="A931">
            <v>1560</v>
          </cell>
          <cell r="B931" t="str">
            <v>OŠ Rogoznica</v>
          </cell>
        </row>
        <row r="932">
          <cell r="A932">
            <v>722</v>
          </cell>
          <cell r="B932" t="str">
            <v>OŠ Rovišće</v>
          </cell>
        </row>
        <row r="933">
          <cell r="A933">
            <v>32</v>
          </cell>
          <cell r="B933" t="str">
            <v>OŠ Rude</v>
          </cell>
        </row>
        <row r="934">
          <cell r="A934">
            <v>2266</v>
          </cell>
          <cell r="B934" t="str">
            <v>OŠ Rudeš</v>
          </cell>
        </row>
        <row r="935">
          <cell r="A935">
            <v>825</v>
          </cell>
          <cell r="B935" t="str">
            <v>OŠ Rudolfa Strohala</v>
          </cell>
        </row>
        <row r="936">
          <cell r="A936">
            <v>97</v>
          </cell>
          <cell r="B936" t="str">
            <v>OŠ Rugvica</v>
          </cell>
        </row>
        <row r="937">
          <cell r="A937">
            <v>1833</v>
          </cell>
          <cell r="B937" t="str">
            <v>OŠ Runović</v>
          </cell>
        </row>
        <row r="938">
          <cell r="A938">
            <v>4071</v>
          </cell>
          <cell r="B938" t="str">
            <v>OŠ Ružičnjak</v>
          </cell>
        </row>
        <row r="939">
          <cell r="A939">
            <v>23</v>
          </cell>
          <cell r="B939" t="str">
            <v>OŠ Samobor</v>
          </cell>
        </row>
        <row r="940">
          <cell r="A940">
            <v>779</v>
          </cell>
          <cell r="B940" t="str">
            <v>OŠ San Nicolo - Rijeka</v>
          </cell>
        </row>
        <row r="941">
          <cell r="A941">
            <v>4041</v>
          </cell>
          <cell r="B941" t="str">
            <v>OŠ Satnica Đakovačka</v>
          </cell>
        </row>
        <row r="942">
          <cell r="A942">
            <v>2282</v>
          </cell>
          <cell r="B942" t="str">
            <v>OŠ Savski Gaj</v>
          </cell>
        </row>
        <row r="943">
          <cell r="A943">
            <v>287</v>
          </cell>
          <cell r="B943" t="str">
            <v>OŠ Sela</v>
          </cell>
        </row>
        <row r="944">
          <cell r="A944">
            <v>1795</v>
          </cell>
          <cell r="B944" t="str">
            <v>OŠ Selca</v>
          </cell>
        </row>
        <row r="945">
          <cell r="A945">
            <v>2175</v>
          </cell>
          <cell r="B945" t="str">
            <v>OŠ Selnica</v>
          </cell>
        </row>
        <row r="946">
          <cell r="A946">
            <v>2317</v>
          </cell>
          <cell r="B946" t="str">
            <v>OŠ Sesvete</v>
          </cell>
        </row>
        <row r="947">
          <cell r="A947">
            <v>2904</v>
          </cell>
          <cell r="B947" t="str">
            <v>OŠ Sesvetska Sela</v>
          </cell>
        </row>
        <row r="948">
          <cell r="A948">
            <v>2343</v>
          </cell>
          <cell r="B948" t="str">
            <v>OŠ Sesvetska Sopnica</v>
          </cell>
        </row>
        <row r="949">
          <cell r="A949">
            <v>2318</v>
          </cell>
          <cell r="B949" t="str">
            <v>OŠ Sesvetski Kraljevec</v>
          </cell>
        </row>
        <row r="950">
          <cell r="A950">
            <v>209</v>
          </cell>
          <cell r="B950" t="str">
            <v>OŠ Side Košutić Radoboj</v>
          </cell>
        </row>
        <row r="951">
          <cell r="A951">
            <v>589</v>
          </cell>
          <cell r="B951" t="str">
            <v>OŠ Sidonije Rubido Erdody</v>
          </cell>
        </row>
        <row r="952">
          <cell r="A952">
            <v>1150</v>
          </cell>
          <cell r="B952" t="str">
            <v>OŠ Sikirevci</v>
          </cell>
        </row>
        <row r="953">
          <cell r="A953">
            <v>1823</v>
          </cell>
          <cell r="B953" t="str">
            <v>OŠ Silvija Strahimira Kranjčevića - Lovreć</v>
          </cell>
        </row>
        <row r="954">
          <cell r="A954">
            <v>902</v>
          </cell>
          <cell r="B954" t="str">
            <v>OŠ Silvija Strahimira Kranjčevića - Senj</v>
          </cell>
        </row>
        <row r="955">
          <cell r="A955">
            <v>2236</v>
          </cell>
          <cell r="B955" t="str">
            <v>OŠ Silvija Strahimira Kranjčevića - Zagreb</v>
          </cell>
        </row>
        <row r="956">
          <cell r="A956">
            <v>1487</v>
          </cell>
          <cell r="B956" t="str">
            <v>OŠ Silvije Strahimira Kranjčevića - Levanjska Varoš</v>
          </cell>
        </row>
        <row r="957">
          <cell r="A957">
            <v>1605</v>
          </cell>
          <cell r="B957" t="str">
            <v>OŠ Siniše Glavaševića</v>
          </cell>
        </row>
        <row r="958">
          <cell r="A958">
            <v>701</v>
          </cell>
          <cell r="B958" t="str">
            <v>OŠ Sirač</v>
          </cell>
        </row>
        <row r="959">
          <cell r="A959">
            <v>434</v>
          </cell>
          <cell r="B959" t="str">
            <v>OŠ Skakavac</v>
          </cell>
        </row>
        <row r="960">
          <cell r="A960">
            <v>1756</v>
          </cell>
          <cell r="B960" t="str">
            <v>OŠ Skalice</v>
          </cell>
        </row>
        <row r="961">
          <cell r="A961">
            <v>865</v>
          </cell>
          <cell r="B961" t="str">
            <v>OŠ Skrad</v>
          </cell>
        </row>
        <row r="962">
          <cell r="A962">
            <v>1561</v>
          </cell>
          <cell r="B962" t="str">
            <v>OŠ Skradin</v>
          </cell>
        </row>
        <row r="963">
          <cell r="A963">
            <v>1657</v>
          </cell>
          <cell r="B963" t="str">
            <v>OŠ Slakovci</v>
          </cell>
        </row>
        <row r="964">
          <cell r="A964">
            <v>2123</v>
          </cell>
          <cell r="B964" t="str">
            <v>OŠ Slano</v>
          </cell>
        </row>
        <row r="965">
          <cell r="A965">
            <v>1783</v>
          </cell>
          <cell r="B965" t="str">
            <v>OŠ Slatine</v>
          </cell>
        </row>
        <row r="966">
          <cell r="A966">
            <v>383</v>
          </cell>
          <cell r="B966" t="str">
            <v>OŠ Slava Raškaj</v>
          </cell>
        </row>
        <row r="967">
          <cell r="A967">
            <v>719</v>
          </cell>
          <cell r="B967" t="str">
            <v>OŠ Slavka Kolara - Hercegovac</v>
          </cell>
        </row>
        <row r="968">
          <cell r="A968">
            <v>54</v>
          </cell>
          <cell r="B968" t="str">
            <v>OŠ Slavka Kolara - Kravarsko</v>
          </cell>
        </row>
        <row r="969">
          <cell r="A969">
            <v>393</v>
          </cell>
          <cell r="B969" t="str">
            <v>OŠ Slunj</v>
          </cell>
        </row>
        <row r="970">
          <cell r="A970">
            <v>1237</v>
          </cell>
          <cell r="B970" t="str">
            <v>OŠ Smiljevac</v>
          </cell>
        </row>
        <row r="971">
          <cell r="A971">
            <v>2121</v>
          </cell>
          <cell r="B971" t="str">
            <v>OŠ Smokvica</v>
          </cell>
        </row>
        <row r="972">
          <cell r="A972">
            <v>579</v>
          </cell>
          <cell r="B972" t="str">
            <v>OŠ Sokolovac</v>
          </cell>
        </row>
        <row r="973">
          <cell r="A973">
            <v>1758</v>
          </cell>
          <cell r="B973" t="str">
            <v>OŠ Spinut</v>
          </cell>
        </row>
        <row r="974">
          <cell r="A974">
            <v>1767</v>
          </cell>
          <cell r="B974" t="str">
            <v>OŠ Split 3</v>
          </cell>
        </row>
        <row r="975">
          <cell r="A975">
            <v>488</v>
          </cell>
          <cell r="B975" t="str">
            <v>OŠ Sračinec</v>
          </cell>
        </row>
        <row r="976">
          <cell r="A976">
            <v>796</v>
          </cell>
          <cell r="B976" t="str">
            <v>OŠ Srdoči</v>
          </cell>
        </row>
        <row r="977">
          <cell r="A977">
            <v>4072</v>
          </cell>
          <cell r="B977" t="str">
            <v>OŠ Središče</v>
          </cell>
        </row>
        <row r="978">
          <cell r="A978">
            <v>1777</v>
          </cell>
          <cell r="B978" t="str">
            <v>OŠ Srinjine</v>
          </cell>
        </row>
        <row r="979">
          <cell r="A979">
            <v>1224</v>
          </cell>
          <cell r="B979" t="str">
            <v>OŠ Stanovi</v>
          </cell>
        </row>
        <row r="980">
          <cell r="A980">
            <v>1654</v>
          </cell>
          <cell r="B980" t="str">
            <v>OŠ Stari Jankovci</v>
          </cell>
        </row>
        <row r="981">
          <cell r="A981">
            <v>1274</v>
          </cell>
          <cell r="B981" t="str">
            <v>OŠ Starigrad</v>
          </cell>
        </row>
        <row r="982">
          <cell r="A982">
            <v>2246</v>
          </cell>
          <cell r="B982" t="str">
            <v>OŠ Stenjevec</v>
          </cell>
        </row>
        <row r="983">
          <cell r="A983">
            <v>98</v>
          </cell>
          <cell r="B983" t="str">
            <v>OŠ Stjepan Radić - Božjakovina</v>
          </cell>
        </row>
        <row r="984">
          <cell r="A984">
            <v>1678</v>
          </cell>
          <cell r="B984" t="str">
            <v>OŠ Stjepan Radić - Imotski</v>
          </cell>
        </row>
        <row r="985">
          <cell r="A985">
            <v>1164</v>
          </cell>
          <cell r="B985" t="str">
            <v>OŠ Stjepan Radić - Oprisavci</v>
          </cell>
        </row>
        <row r="986">
          <cell r="A986">
            <v>1713</v>
          </cell>
          <cell r="B986" t="str">
            <v>OŠ Stjepan Radić - Tijarica</v>
          </cell>
        </row>
        <row r="987">
          <cell r="A987">
            <v>1648</v>
          </cell>
          <cell r="B987" t="str">
            <v>OŠ Stjepana Antolovića</v>
          </cell>
        </row>
        <row r="988">
          <cell r="A988">
            <v>3</v>
          </cell>
          <cell r="B988" t="str">
            <v>OŠ Stjepana Basaričeka</v>
          </cell>
        </row>
        <row r="989">
          <cell r="A989">
            <v>2300</v>
          </cell>
          <cell r="B989" t="str">
            <v>OŠ Stjepana Bencekovića</v>
          </cell>
        </row>
        <row r="990">
          <cell r="A990">
            <v>1658</v>
          </cell>
          <cell r="B990" t="str">
            <v>OŠ Stjepana Cvrkovića</v>
          </cell>
        </row>
        <row r="991">
          <cell r="A991">
            <v>1689</v>
          </cell>
          <cell r="B991" t="str">
            <v>OŠ Stjepana Ivičevića</v>
          </cell>
        </row>
        <row r="992">
          <cell r="A992">
            <v>252</v>
          </cell>
          <cell r="B992" t="str">
            <v>OŠ Stjepana Kefelje</v>
          </cell>
        </row>
        <row r="993">
          <cell r="A993">
            <v>1254</v>
          </cell>
          <cell r="B993" t="str">
            <v>OŠ Stjepana Radića - Bibinje</v>
          </cell>
        </row>
        <row r="994">
          <cell r="A994">
            <v>162</v>
          </cell>
          <cell r="B994" t="str">
            <v>OŠ Stjepana Radića - Brestovec Orehovički</v>
          </cell>
        </row>
        <row r="995">
          <cell r="A995">
            <v>1041</v>
          </cell>
          <cell r="B995" t="str">
            <v>OŠ Stjepana Radića - Čaglin</v>
          </cell>
        </row>
        <row r="996">
          <cell r="A996">
            <v>2071</v>
          </cell>
          <cell r="B996" t="str">
            <v>OŠ Stjepana Radića - Metković</v>
          </cell>
        </row>
        <row r="997">
          <cell r="A997">
            <v>1780</v>
          </cell>
          <cell r="B997" t="str">
            <v>OŠ Stobreč</v>
          </cell>
        </row>
        <row r="998">
          <cell r="A998">
            <v>1965</v>
          </cell>
          <cell r="B998" t="str">
            <v>OŠ Stoja</v>
          </cell>
        </row>
        <row r="999">
          <cell r="A999">
            <v>2097</v>
          </cell>
          <cell r="B999" t="str">
            <v>OŠ Ston</v>
          </cell>
        </row>
        <row r="1000">
          <cell r="A1000">
            <v>2186</v>
          </cell>
          <cell r="B1000" t="str">
            <v>OŠ Strahoninec</v>
          </cell>
        </row>
        <row r="1001">
          <cell r="A1001">
            <v>1789</v>
          </cell>
          <cell r="B1001" t="str">
            <v>OŠ Strožanac</v>
          </cell>
        </row>
        <row r="1002">
          <cell r="A1002">
            <v>3057</v>
          </cell>
          <cell r="B1002" t="str">
            <v>OŠ Stubičke Toplice</v>
          </cell>
        </row>
        <row r="1003">
          <cell r="A1003">
            <v>1826</v>
          </cell>
          <cell r="B1003" t="str">
            <v>OŠ Studenci</v>
          </cell>
        </row>
        <row r="1004">
          <cell r="A1004">
            <v>1769</v>
          </cell>
          <cell r="B1004" t="str">
            <v>OŠ Sućidar</v>
          </cell>
        </row>
        <row r="1005">
          <cell r="A1005">
            <v>998</v>
          </cell>
          <cell r="B1005" t="str">
            <v>OŠ Suhopolje</v>
          </cell>
        </row>
        <row r="1006">
          <cell r="A1006">
            <v>1255</v>
          </cell>
          <cell r="B1006" t="str">
            <v>OŠ Sukošan</v>
          </cell>
        </row>
        <row r="1007">
          <cell r="A1007">
            <v>329</v>
          </cell>
          <cell r="B1007" t="str">
            <v>OŠ Sunja</v>
          </cell>
        </row>
        <row r="1008">
          <cell r="A1008">
            <v>1876</v>
          </cell>
          <cell r="B1008" t="str">
            <v>OŠ Supetar</v>
          </cell>
        </row>
        <row r="1009">
          <cell r="A1009">
            <v>1304</v>
          </cell>
          <cell r="B1009" t="str">
            <v>OŠ Sv. Filip i Jakov</v>
          </cell>
        </row>
        <row r="1010">
          <cell r="A1010">
            <v>2298</v>
          </cell>
          <cell r="B1010" t="str">
            <v>OŠ Sveta Klara</v>
          </cell>
        </row>
        <row r="1011">
          <cell r="A1011">
            <v>2187</v>
          </cell>
          <cell r="B1011" t="str">
            <v>OŠ Sveta Marija</v>
          </cell>
        </row>
        <row r="1012">
          <cell r="A1012">
            <v>105</v>
          </cell>
          <cell r="B1012" t="str">
            <v>OŠ Sveta Nedelja</v>
          </cell>
        </row>
        <row r="1013">
          <cell r="A1013">
            <v>1362</v>
          </cell>
          <cell r="B1013" t="str">
            <v>OŠ Svete Ane u Osijeku</v>
          </cell>
        </row>
        <row r="1014">
          <cell r="A1014">
            <v>504</v>
          </cell>
          <cell r="B1014" t="str">
            <v>OŠ Sveti Đurđ</v>
          </cell>
        </row>
        <row r="1015">
          <cell r="A1015">
            <v>212</v>
          </cell>
          <cell r="B1015" t="str">
            <v>OŠ Sveti Križ Začretje</v>
          </cell>
        </row>
        <row r="1016">
          <cell r="A1016">
            <v>2174</v>
          </cell>
          <cell r="B1016" t="str">
            <v>OŠ Sveti Martin na Muri</v>
          </cell>
        </row>
        <row r="1017">
          <cell r="A1017">
            <v>829</v>
          </cell>
          <cell r="B1017" t="str">
            <v>OŠ Sveti Matej</v>
          </cell>
        </row>
        <row r="1018">
          <cell r="A1018">
            <v>584</v>
          </cell>
          <cell r="B1018" t="str">
            <v>OŠ Sveti Petar Orehovec</v>
          </cell>
        </row>
        <row r="1019">
          <cell r="A1019">
            <v>2021</v>
          </cell>
          <cell r="B1019" t="str">
            <v xml:space="preserve">OŠ Svetvinčenat </v>
          </cell>
        </row>
        <row r="1020">
          <cell r="A1020">
            <v>508</v>
          </cell>
          <cell r="B1020" t="str">
            <v>OŠ Svibovec</v>
          </cell>
        </row>
        <row r="1021">
          <cell r="A1021">
            <v>61</v>
          </cell>
          <cell r="B1021" t="str">
            <v>OŠ Ščitarjevo</v>
          </cell>
        </row>
        <row r="1022">
          <cell r="A1022">
            <v>1322</v>
          </cell>
          <cell r="B1022" t="str">
            <v>OŠ Šećerana</v>
          </cell>
        </row>
        <row r="1023">
          <cell r="A1023">
            <v>484</v>
          </cell>
          <cell r="B1023" t="str">
            <v>OŠ Šemovec</v>
          </cell>
        </row>
        <row r="1024">
          <cell r="A1024">
            <v>2195</v>
          </cell>
          <cell r="B1024" t="str">
            <v>OŠ Šestine</v>
          </cell>
        </row>
        <row r="1025">
          <cell r="A1025">
            <v>1961</v>
          </cell>
          <cell r="B1025" t="str">
            <v>OŠ Šijana - Pula</v>
          </cell>
        </row>
        <row r="1026">
          <cell r="A1026">
            <v>1236</v>
          </cell>
          <cell r="B1026" t="str">
            <v>OŠ Šime Budinića - Zadar</v>
          </cell>
        </row>
        <row r="1027">
          <cell r="A1027">
            <v>1233</v>
          </cell>
          <cell r="B1027" t="str">
            <v>OŠ Šimuna Kožičića Benje</v>
          </cell>
        </row>
        <row r="1028">
          <cell r="A1028">
            <v>790</v>
          </cell>
          <cell r="B1028" t="str">
            <v>OŠ Škurinje - Rijeka</v>
          </cell>
        </row>
        <row r="1029">
          <cell r="A1029">
            <v>2908</v>
          </cell>
          <cell r="B1029" t="str">
            <v>OŠ Špansko Oranice</v>
          </cell>
        </row>
        <row r="1030">
          <cell r="A1030">
            <v>711</v>
          </cell>
          <cell r="B1030" t="str">
            <v>OŠ Štefanje</v>
          </cell>
        </row>
        <row r="1031">
          <cell r="A1031">
            <v>2177</v>
          </cell>
          <cell r="B1031" t="str">
            <v>OŠ Štrigova</v>
          </cell>
        </row>
        <row r="1032">
          <cell r="A1032">
            <v>352</v>
          </cell>
          <cell r="B1032" t="str">
            <v>OŠ Švarča</v>
          </cell>
        </row>
        <row r="1033">
          <cell r="A1033">
            <v>1958</v>
          </cell>
          <cell r="B1033" t="str">
            <v xml:space="preserve">OŠ Tar - Vabriga </v>
          </cell>
        </row>
        <row r="1034">
          <cell r="A1034">
            <v>1376</v>
          </cell>
          <cell r="B1034" t="str">
            <v>OŠ Tenja</v>
          </cell>
        </row>
        <row r="1035">
          <cell r="A1035">
            <v>1811</v>
          </cell>
          <cell r="B1035" t="str">
            <v>OŠ Tin Ujević - Krivodol</v>
          </cell>
        </row>
        <row r="1036">
          <cell r="A1036">
            <v>1375</v>
          </cell>
          <cell r="B1036" t="str">
            <v>OŠ Tin Ujević - Osijek</v>
          </cell>
        </row>
        <row r="1037">
          <cell r="A1037">
            <v>1546</v>
          </cell>
          <cell r="B1037" t="str">
            <v>OŠ Tina Ujevića - Šibenik</v>
          </cell>
        </row>
        <row r="1038">
          <cell r="A1038">
            <v>2276</v>
          </cell>
          <cell r="B1038" t="str">
            <v>OŠ Tina Ujevića - Zagreb</v>
          </cell>
        </row>
        <row r="1039">
          <cell r="A1039">
            <v>2252</v>
          </cell>
          <cell r="B1039" t="str">
            <v>OŠ Tituša Brezovačkog</v>
          </cell>
        </row>
        <row r="1040">
          <cell r="A1040">
            <v>2152</v>
          </cell>
          <cell r="B1040" t="str">
            <v>OŠ Tomaša Goričanca - Mala Subotica</v>
          </cell>
        </row>
        <row r="1041">
          <cell r="A1041">
            <v>1971</v>
          </cell>
          <cell r="B1041" t="str">
            <v>OŠ Tone Peruška - Pula</v>
          </cell>
        </row>
        <row r="1042">
          <cell r="A1042">
            <v>2888</v>
          </cell>
          <cell r="B1042" t="str">
            <v>OŠ Tordinci</v>
          </cell>
        </row>
        <row r="1043">
          <cell r="A1043">
            <v>1886</v>
          </cell>
          <cell r="B1043" t="str">
            <v>OŠ Trilj</v>
          </cell>
        </row>
        <row r="1044">
          <cell r="A1044">
            <v>483</v>
          </cell>
          <cell r="B1044" t="str">
            <v>OŠ Trnovec</v>
          </cell>
        </row>
        <row r="1045">
          <cell r="A1045">
            <v>728</v>
          </cell>
          <cell r="B1045" t="str">
            <v>OŠ Trnovitica</v>
          </cell>
        </row>
        <row r="1046">
          <cell r="A1046">
            <v>663</v>
          </cell>
          <cell r="B1046" t="str">
            <v>OŠ Trnovitički Popovac</v>
          </cell>
        </row>
        <row r="1047">
          <cell r="A1047">
            <v>2297</v>
          </cell>
          <cell r="B1047" t="str">
            <v>OŠ Trnsko</v>
          </cell>
        </row>
        <row r="1048">
          <cell r="A1048">
            <v>2281</v>
          </cell>
          <cell r="B1048" t="str">
            <v>OŠ Trnjanska</v>
          </cell>
        </row>
        <row r="1049">
          <cell r="A1049">
            <v>2128</v>
          </cell>
          <cell r="B1049" t="str">
            <v>OŠ Trpanj</v>
          </cell>
        </row>
        <row r="1050">
          <cell r="A1050">
            <v>1665</v>
          </cell>
          <cell r="B1050" t="str">
            <v>OŠ Trpinja</v>
          </cell>
        </row>
        <row r="1051">
          <cell r="A1051">
            <v>791</v>
          </cell>
          <cell r="B1051" t="str">
            <v>OŠ Trsat</v>
          </cell>
        </row>
        <row r="1052">
          <cell r="A1052">
            <v>1763</v>
          </cell>
          <cell r="B1052" t="str">
            <v>OŠ Trstenik</v>
          </cell>
        </row>
        <row r="1053">
          <cell r="A1053">
            <v>1690</v>
          </cell>
          <cell r="B1053" t="str">
            <v>OŠ Tučepi</v>
          </cell>
        </row>
        <row r="1054">
          <cell r="A1054">
            <v>358</v>
          </cell>
          <cell r="B1054" t="str">
            <v>OŠ Turanj</v>
          </cell>
        </row>
        <row r="1055">
          <cell r="A1055">
            <v>792</v>
          </cell>
          <cell r="B1055" t="str">
            <v>OŠ Turnić</v>
          </cell>
        </row>
        <row r="1056">
          <cell r="A1056">
            <v>516</v>
          </cell>
          <cell r="B1056" t="str">
            <v>OŠ Tužno</v>
          </cell>
        </row>
        <row r="1057">
          <cell r="A1057">
            <v>704</v>
          </cell>
          <cell r="B1057" t="str">
            <v>OŠ u Đulovcu</v>
          </cell>
        </row>
        <row r="1058">
          <cell r="A1058">
            <v>1288</v>
          </cell>
          <cell r="B1058" t="str">
            <v>OŠ Valentin Klarin - Preko</v>
          </cell>
        </row>
        <row r="1059">
          <cell r="A1059">
            <v>1928</v>
          </cell>
          <cell r="B1059" t="str">
            <v>OŠ Vazmoslav Gržalja</v>
          </cell>
        </row>
        <row r="1060">
          <cell r="A1060">
            <v>2302</v>
          </cell>
          <cell r="B1060" t="str">
            <v>OŠ Većeslava Holjevca</v>
          </cell>
        </row>
        <row r="1061">
          <cell r="A1061">
            <v>2120</v>
          </cell>
          <cell r="B1061" t="str">
            <v>OŠ Vela Luka</v>
          </cell>
        </row>
        <row r="1062">
          <cell r="A1062">
            <v>1978</v>
          </cell>
          <cell r="B1062" t="str">
            <v>OŠ Veli Vrh - Pula</v>
          </cell>
        </row>
        <row r="1063">
          <cell r="A1063">
            <v>52</v>
          </cell>
          <cell r="B1063" t="str">
            <v>OŠ Velika Mlaka</v>
          </cell>
        </row>
        <row r="1064">
          <cell r="A1064">
            <v>685</v>
          </cell>
          <cell r="B1064" t="str">
            <v>OŠ Velika Pisanica</v>
          </cell>
        </row>
        <row r="1065">
          <cell r="A1065">
            <v>505</v>
          </cell>
          <cell r="B1065" t="str">
            <v>OŠ Veliki Bukovec</v>
          </cell>
        </row>
        <row r="1066">
          <cell r="A1066">
            <v>217</v>
          </cell>
          <cell r="B1066" t="str">
            <v>OŠ Veliko Trgovišće</v>
          </cell>
        </row>
        <row r="1067">
          <cell r="A1067">
            <v>674</v>
          </cell>
          <cell r="B1067" t="str">
            <v>OŠ Veliko Trojstvo</v>
          </cell>
        </row>
        <row r="1068">
          <cell r="A1068">
            <v>1977</v>
          </cell>
          <cell r="B1068" t="str">
            <v>OŠ Veruda - Pula</v>
          </cell>
        </row>
        <row r="1069">
          <cell r="A1069">
            <v>793</v>
          </cell>
          <cell r="B1069" t="str">
            <v>OŠ Vežica</v>
          </cell>
        </row>
        <row r="1070">
          <cell r="A1070">
            <v>1549</v>
          </cell>
          <cell r="B1070" t="str">
            <v>OŠ Vidici</v>
          </cell>
        </row>
        <row r="1071">
          <cell r="A1071">
            <v>1973</v>
          </cell>
          <cell r="B1071" t="str">
            <v>OŠ Vidikovac</v>
          </cell>
        </row>
        <row r="1072">
          <cell r="A1072">
            <v>476</v>
          </cell>
          <cell r="B1072" t="str">
            <v>OŠ Vidovec</v>
          </cell>
        </row>
        <row r="1073">
          <cell r="A1073">
            <v>1369</v>
          </cell>
          <cell r="B1073" t="str">
            <v>OŠ Vijenac</v>
          </cell>
        </row>
        <row r="1074">
          <cell r="A1074">
            <v>1131</v>
          </cell>
          <cell r="B1074" t="str">
            <v>OŠ Viktor Car Emin - Donji Andrijevci</v>
          </cell>
        </row>
        <row r="1075">
          <cell r="A1075">
            <v>836</v>
          </cell>
          <cell r="B1075" t="str">
            <v>OŠ Viktora Cara Emina - Lovran</v>
          </cell>
        </row>
        <row r="1076">
          <cell r="A1076">
            <v>179</v>
          </cell>
          <cell r="B1076" t="str">
            <v>OŠ Viktora Kovačića</v>
          </cell>
        </row>
        <row r="1077">
          <cell r="A1077">
            <v>282</v>
          </cell>
          <cell r="B1077" t="str">
            <v>OŠ Viktorovac</v>
          </cell>
        </row>
        <row r="1078">
          <cell r="A1078">
            <v>1052</v>
          </cell>
          <cell r="B1078" t="str">
            <v>OŠ Vilima Korajca</v>
          </cell>
        </row>
        <row r="1079">
          <cell r="A1079">
            <v>485</v>
          </cell>
          <cell r="B1079" t="str">
            <v>OŠ Vinica</v>
          </cell>
        </row>
        <row r="1080">
          <cell r="A1080">
            <v>1720</v>
          </cell>
          <cell r="B1080" t="str">
            <v>OŠ Vis</v>
          </cell>
        </row>
        <row r="1081">
          <cell r="A1081">
            <v>1778</v>
          </cell>
          <cell r="B1081" t="str">
            <v>OŠ Visoka - Split</v>
          </cell>
        </row>
        <row r="1082">
          <cell r="A1082">
            <v>515</v>
          </cell>
          <cell r="B1082" t="str">
            <v>OŠ Visoko - Visoko</v>
          </cell>
        </row>
        <row r="1083">
          <cell r="A1083">
            <v>1381</v>
          </cell>
          <cell r="B1083" t="str">
            <v>OŠ Višnjevac</v>
          </cell>
        </row>
        <row r="1084">
          <cell r="A1084">
            <v>2014</v>
          </cell>
          <cell r="B1084" t="str">
            <v>OŠ Vitomir Širola - Pajo</v>
          </cell>
        </row>
        <row r="1085">
          <cell r="A1085">
            <v>1136</v>
          </cell>
          <cell r="B1085" t="str">
            <v>OŠ Vjekoslav Klaić</v>
          </cell>
        </row>
        <row r="1086">
          <cell r="A1086">
            <v>1566</v>
          </cell>
          <cell r="B1086" t="str">
            <v>OŠ Vjekoslava Kaleba</v>
          </cell>
        </row>
        <row r="1087">
          <cell r="A1087">
            <v>1748</v>
          </cell>
          <cell r="B1087" t="str">
            <v>OŠ Vjekoslava Paraća</v>
          </cell>
        </row>
        <row r="1088">
          <cell r="A1088">
            <v>2218</v>
          </cell>
          <cell r="B1088" t="str">
            <v>OŠ Vjenceslava Novaka</v>
          </cell>
        </row>
        <row r="1089">
          <cell r="A1089">
            <v>4056</v>
          </cell>
          <cell r="B1089" t="str">
            <v>OŠ Vladimir Deščak</v>
          </cell>
        </row>
        <row r="1090">
          <cell r="A1090">
            <v>780</v>
          </cell>
          <cell r="B1090" t="str">
            <v>OŠ Vladimir Gortan - Rijeka</v>
          </cell>
        </row>
        <row r="1091">
          <cell r="A1091">
            <v>1195</v>
          </cell>
          <cell r="B1091" t="str">
            <v>OŠ Vladimir Nazor - Adžamovci</v>
          </cell>
        </row>
        <row r="1092">
          <cell r="A1092">
            <v>164</v>
          </cell>
          <cell r="B1092" t="str">
            <v>OŠ Vladimir Nazor - Budinščina</v>
          </cell>
        </row>
        <row r="1093">
          <cell r="A1093">
            <v>1445</v>
          </cell>
          <cell r="B1093" t="str">
            <v>OŠ Vladimir Nazor - Čepin</v>
          </cell>
        </row>
        <row r="1094">
          <cell r="A1094">
            <v>340</v>
          </cell>
          <cell r="B1094" t="str">
            <v>OŠ Vladimir Nazor - Duga Resa</v>
          </cell>
        </row>
        <row r="1095">
          <cell r="A1095">
            <v>1339</v>
          </cell>
          <cell r="B1095" t="str">
            <v>OŠ Vladimir Nazor - Đakovo</v>
          </cell>
        </row>
        <row r="1096">
          <cell r="A1096">
            <v>1647</v>
          </cell>
          <cell r="B1096" t="str">
            <v>OŠ Vladimir Nazor - Komletinci</v>
          </cell>
        </row>
        <row r="1097">
          <cell r="A1097">
            <v>546</v>
          </cell>
          <cell r="B1097" t="str">
            <v>OŠ Vladimir Nazor - Križevci</v>
          </cell>
        </row>
        <row r="1098">
          <cell r="A1098">
            <v>1297</v>
          </cell>
          <cell r="B1098" t="str">
            <v>OŠ Vladimir Nazor - Neviđane</v>
          </cell>
        </row>
        <row r="1099">
          <cell r="A1099">
            <v>113</v>
          </cell>
          <cell r="B1099" t="str">
            <v>OŠ Vladimir Nazor - Pisarovina</v>
          </cell>
        </row>
        <row r="1100">
          <cell r="A1100">
            <v>2078</v>
          </cell>
          <cell r="B1100" t="str">
            <v>OŠ Vladimir Nazor - Ploče</v>
          </cell>
        </row>
        <row r="1101">
          <cell r="A1101">
            <v>1110</v>
          </cell>
          <cell r="B1101" t="str">
            <v>OŠ Vladimir Nazor - Slavonski Brod</v>
          </cell>
        </row>
        <row r="1102">
          <cell r="A1102">
            <v>481</v>
          </cell>
          <cell r="B1102" t="str">
            <v>OŠ Vladimir Nazor - Sveti Ilija</v>
          </cell>
        </row>
        <row r="1103">
          <cell r="A1103">
            <v>334</v>
          </cell>
          <cell r="B1103" t="str">
            <v>OŠ Vladimir Nazor - Topusko</v>
          </cell>
        </row>
        <row r="1104">
          <cell r="A1104">
            <v>1082</v>
          </cell>
          <cell r="B1104" t="str">
            <v>OŠ Vladimir Nazor - Trenkovo</v>
          </cell>
        </row>
        <row r="1105">
          <cell r="A1105">
            <v>961</v>
          </cell>
          <cell r="B1105" t="str">
            <v>OŠ Vladimir Nazor - Virovitica</v>
          </cell>
        </row>
        <row r="1106">
          <cell r="A1106">
            <v>1365</v>
          </cell>
          <cell r="B1106" t="str">
            <v>OŠ Vladimira Becića - Osijek</v>
          </cell>
        </row>
        <row r="1107">
          <cell r="A1107">
            <v>2043</v>
          </cell>
          <cell r="B1107" t="str">
            <v>OŠ Vladimira Gortana - Žminj</v>
          </cell>
        </row>
        <row r="1108">
          <cell r="A1108">
            <v>730</v>
          </cell>
          <cell r="B1108" t="str">
            <v>OŠ Vladimira Nazora - Crikvenica</v>
          </cell>
        </row>
        <row r="1109">
          <cell r="A1109">
            <v>638</v>
          </cell>
          <cell r="B1109" t="str">
            <v>OŠ Vladimira Nazora - Daruvar</v>
          </cell>
        </row>
        <row r="1110">
          <cell r="A1110">
            <v>1395</v>
          </cell>
          <cell r="B1110" t="str">
            <v>OŠ Vladimira Nazora - Feričanci</v>
          </cell>
        </row>
        <row r="1111">
          <cell r="A1111">
            <v>2006</v>
          </cell>
          <cell r="B1111" t="str">
            <v>OŠ Vladimira Nazora - Krnica</v>
          </cell>
        </row>
        <row r="1112">
          <cell r="A1112">
            <v>990</v>
          </cell>
          <cell r="B1112" t="str">
            <v>OŠ Vladimira Nazora - Nova Bukovica</v>
          </cell>
        </row>
        <row r="1113">
          <cell r="A1113">
            <v>1942</v>
          </cell>
          <cell r="B1113" t="str">
            <v>OŠ Vladimira Nazora - Pazin</v>
          </cell>
        </row>
        <row r="1114">
          <cell r="A1114">
            <v>1794</v>
          </cell>
          <cell r="B1114" t="str">
            <v>OŠ Vladimira Nazora - Postira</v>
          </cell>
        </row>
        <row r="1115">
          <cell r="A1115">
            <v>1998</v>
          </cell>
          <cell r="B1115" t="str">
            <v>OŠ Vladimira Nazora - Potpićan</v>
          </cell>
        </row>
        <row r="1116">
          <cell r="A1116">
            <v>2137</v>
          </cell>
          <cell r="B1116" t="str">
            <v>OŠ Vladimira Nazora - Pribislavec</v>
          </cell>
        </row>
        <row r="1117">
          <cell r="A1117">
            <v>1985</v>
          </cell>
          <cell r="B1117" t="str">
            <v>OŠ Vladimira Nazora - Rovinj</v>
          </cell>
        </row>
        <row r="1118">
          <cell r="A1118">
            <v>1260</v>
          </cell>
          <cell r="B1118" t="str">
            <v>OŠ Vladimira Nazora - Škabrnje</v>
          </cell>
        </row>
        <row r="1119">
          <cell r="A1119">
            <v>1579</v>
          </cell>
          <cell r="B1119" t="str">
            <v>OŠ Vladimira Nazora - Vinkovci</v>
          </cell>
        </row>
        <row r="1120">
          <cell r="A1120">
            <v>2041</v>
          </cell>
          <cell r="B1120" t="str">
            <v>OŠ Vladimira Nazora - Vrsar</v>
          </cell>
        </row>
        <row r="1121">
          <cell r="A1121">
            <v>2220</v>
          </cell>
          <cell r="B1121" t="str">
            <v>OŠ Vladimira Nazora - Zagreb</v>
          </cell>
        </row>
        <row r="1122">
          <cell r="A1122">
            <v>249</v>
          </cell>
          <cell r="B1122" t="str">
            <v>OŠ Vladimira Vidrića</v>
          </cell>
        </row>
        <row r="1123">
          <cell r="A1123">
            <v>995</v>
          </cell>
          <cell r="B1123" t="str">
            <v>OŠ Voćin</v>
          </cell>
        </row>
        <row r="1124">
          <cell r="A1124">
            <v>1571</v>
          </cell>
          <cell r="B1124" t="str">
            <v>OŠ Vodice</v>
          </cell>
        </row>
        <row r="1125">
          <cell r="A1125">
            <v>2036</v>
          </cell>
          <cell r="B1125" t="str">
            <v xml:space="preserve">OŠ Vodnjan </v>
          </cell>
        </row>
        <row r="1126">
          <cell r="A1126">
            <v>1659</v>
          </cell>
          <cell r="B1126" t="str">
            <v>OŠ Vođinci</v>
          </cell>
        </row>
        <row r="1127">
          <cell r="A1127">
            <v>396</v>
          </cell>
          <cell r="B1127" t="str">
            <v>OŠ Vojnić</v>
          </cell>
        </row>
        <row r="1128">
          <cell r="A1128">
            <v>2267</v>
          </cell>
          <cell r="B1128" t="str">
            <v>OŠ Voltino</v>
          </cell>
        </row>
        <row r="1129">
          <cell r="A1129">
            <v>1245</v>
          </cell>
          <cell r="B1129" t="str">
            <v>OŠ Voštarnica - Zadar</v>
          </cell>
        </row>
        <row r="1130">
          <cell r="A1130">
            <v>2271</v>
          </cell>
          <cell r="B1130" t="str">
            <v>OŠ Vrbani</v>
          </cell>
        </row>
        <row r="1131">
          <cell r="A1131">
            <v>1721</v>
          </cell>
          <cell r="B1131" t="str">
            <v>OŠ Vrgorac</v>
          </cell>
        </row>
        <row r="1132">
          <cell r="A1132">
            <v>1551</v>
          </cell>
          <cell r="B1132" t="str">
            <v>OŠ Vrpolje</v>
          </cell>
        </row>
        <row r="1133">
          <cell r="A1133">
            <v>2305</v>
          </cell>
          <cell r="B1133" t="str">
            <v>OŠ Vugrovec - Kašina</v>
          </cell>
        </row>
        <row r="1134">
          <cell r="A1134">
            <v>2245</v>
          </cell>
          <cell r="B1134" t="str">
            <v>OŠ Vukomerec</v>
          </cell>
        </row>
        <row r="1135">
          <cell r="A1135">
            <v>41</v>
          </cell>
          <cell r="B1135" t="str">
            <v>OŠ Vukovina</v>
          </cell>
        </row>
        <row r="1136">
          <cell r="A1136">
            <v>1246</v>
          </cell>
          <cell r="B1136" t="str">
            <v>OŠ Zadarski otoci - Zadar</v>
          </cell>
        </row>
        <row r="1137">
          <cell r="A1137">
            <v>1907</v>
          </cell>
          <cell r="B1137" t="str">
            <v>OŠ Zagvozd</v>
          </cell>
        </row>
        <row r="1138">
          <cell r="A1138">
            <v>776</v>
          </cell>
          <cell r="B1138" t="str">
            <v>OŠ Zamet</v>
          </cell>
        </row>
        <row r="1139">
          <cell r="A1139">
            <v>2296</v>
          </cell>
          <cell r="B1139" t="str">
            <v>OŠ Zapruđe</v>
          </cell>
        </row>
        <row r="1140">
          <cell r="A1140">
            <v>1055</v>
          </cell>
          <cell r="B1140" t="str">
            <v>OŠ Zdenka Turkovića</v>
          </cell>
        </row>
        <row r="1141">
          <cell r="A1141">
            <v>1257</v>
          </cell>
          <cell r="B1141" t="str">
            <v>OŠ Zemunik</v>
          </cell>
        </row>
        <row r="1142">
          <cell r="A1142">
            <v>153</v>
          </cell>
          <cell r="B1142" t="str">
            <v>OŠ Zlatar Bistrica</v>
          </cell>
        </row>
        <row r="1143">
          <cell r="A1143">
            <v>1422</v>
          </cell>
          <cell r="B1143" t="str">
            <v>OŠ Zmajevac</v>
          </cell>
        </row>
        <row r="1144">
          <cell r="A1144">
            <v>1913</v>
          </cell>
          <cell r="B1144" t="str">
            <v>OŠ Zmijavci</v>
          </cell>
        </row>
        <row r="1145">
          <cell r="A1145">
            <v>4064</v>
          </cell>
          <cell r="B1145" t="str">
            <v>OŠ Zorke Sever</v>
          </cell>
        </row>
        <row r="1146">
          <cell r="A1146">
            <v>890</v>
          </cell>
          <cell r="B1146" t="str">
            <v>OŠ Zrinskih i Frankopana</v>
          </cell>
        </row>
        <row r="1147">
          <cell r="A1147">
            <v>1632</v>
          </cell>
          <cell r="B1147" t="str">
            <v>OŠ Zrinskih Nuštar</v>
          </cell>
        </row>
        <row r="1148">
          <cell r="A1148">
            <v>255</v>
          </cell>
          <cell r="B1148" t="str">
            <v>OŠ Zvonimira Franka</v>
          </cell>
        </row>
        <row r="1149">
          <cell r="A1149">
            <v>734</v>
          </cell>
          <cell r="B1149" t="str">
            <v>OŠ Zvonka Cara</v>
          </cell>
        </row>
        <row r="1150">
          <cell r="A1150">
            <v>436</v>
          </cell>
          <cell r="B1150" t="str">
            <v>OŠ Žakanje</v>
          </cell>
        </row>
        <row r="1151">
          <cell r="A1151">
            <v>2239</v>
          </cell>
          <cell r="B1151" t="str">
            <v>OŠ Žitnjak</v>
          </cell>
        </row>
        <row r="1152">
          <cell r="A1152">
            <v>4057</v>
          </cell>
          <cell r="B1152" t="str">
            <v>OŠ Žnjan-Pazdigrad</v>
          </cell>
        </row>
        <row r="1153">
          <cell r="A1153">
            <v>1774</v>
          </cell>
          <cell r="B1153" t="str">
            <v>OŠ Žrnovnica</v>
          </cell>
        </row>
        <row r="1154">
          <cell r="A1154">
            <v>2129</v>
          </cell>
          <cell r="B1154" t="str">
            <v>OŠ Župa Dubrovačka</v>
          </cell>
        </row>
        <row r="1155">
          <cell r="A1155">
            <v>2210</v>
          </cell>
          <cell r="B1155" t="str">
            <v>OŠ Žuti brijeg</v>
          </cell>
        </row>
        <row r="1156">
          <cell r="A1156">
            <v>2653</v>
          </cell>
          <cell r="B1156" t="str">
            <v>Pazinski kolegij - Klasična gimnazija Pazin s pravom javnosti</v>
          </cell>
        </row>
        <row r="1157">
          <cell r="A1157">
            <v>4035</v>
          </cell>
          <cell r="B1157" t="str">
            <v>Policijska akademija</v>
          </cell>
        </row>
        <row r="1158">
          <cell r="A1158">
            <v>2325</v>
          </cell>
          <cell r="B1158" t="str">
            <v>Poliklinika za rehabilitaciju slušanja i govora SUVAG</v>
          </cell>
        </row>
        <row r="1159">
          <cell r="A1159">
            <v>2551</v>
          </cell>
          <cell r="B1159" t="str">
            <v>Poljoprivredna i veterinarska škola - Osijek</v>
          </cell>
        </row>
        <row r="1160">
          <cell r="A1160">
            <v>2732</v>
          </cell>
          <cell r="B1160" t="str">
            <v>Poljoprivredna škola - Zagreb</v>
          </cell>
        </row>
        <row r="1161">
          <cell r="A1161">
            <v>2530</v>
          </cell>
          <cell r="B1161" t="str">
            <v>Poljoprivredna, prehrambena i veterinarska škola Stanka Ožanića</v>
          </cell>
        </row>
        <row r="1162">
          <cell r="A1162">
            <v>2587</v>
          </cell>
          <cell r="B1162" t="str">
            <v>Poljoprivredno šumarska škola - Vinkovci</v>
          </cell>
        </row>
        <row r="1163">
          <cell r="A1163">
            <v>2498</v>
          </cell>
          <cell r="B1163" t="str">
            <v>Poljoprivredno-prehrambena škola - Požega</v>
          </cell>
        </row>
        <row r="1164">
          <cell r="A1164">
            <v>2478</v>
          </cell>
          <cell r="B1164" t="str">
            <v>Pomorska škola - Bakar</v>
          </cell>
        </row>
        <row r="1165">
          <cell r="A1165">
            <v>2632</v>
          </cell>
          <cell r="B1165" t="str">
            <v>Pomorska škola - Split</v>
          </cell>
        </row>
        <row r="1166">
          <cell r="A1166">
            <v>2524</v>
          </cell>
          <cell r="B1166" t="str">
            <v>Pomorska škola - Zadar</v>
          </cell>
        </row>
        <row r="1167">
          <cell r="A1167">
            <v>2679</v>
          </cell>
          <cell r="B1167" t="str">
            <v>Pomorsko-tehnička škola - Dubrovnik</v>
          </cell>
        </row>
        <row r="1168">
          <cell r="A1168">
            <v>2730</v>
          </cell>
          <cell r="B1168" t="str">
            <v>Poštanska i telekomunikacijska škola - Zagreb</v>
          </cell>
        </row>
        <row r="1169">
          <cell r="A1169">
            <v>2733</v>
          </cell>
          <cell r="B1169" t="str">
            <v>Prehrambeno - tehnološka škola - Zagreb</v>
          </cell>
        </row>
        <row r="1170">
          <cell r="A1170">
            <v>2458</v>
          </cell>
          <cell r="B1170" t="str">
            <v>Prirodoslovna i grafička škola - Rijeka</v>
          </cell>
        </row>
        <row r="1171">
          <cell r="A1171">
            <v>2391</v>
          </cell>
          <cell r="B1171" t="str">
            <v>Prirodoslovna škola - Karlovac</v>
          </cell>
        </row>
        <row r="1172">
          <cell r="A1172">
            <v>2728</v>
          </cell>
          <cell r="B1172" t="str">
            <v>Prirodoslovna škola Vladimira Preloga</v>
          </cell>
        </row>
        <row r="1173">
          <cell r="A1173">
            <v>2529</v>
          </cell>
          <cell r="B1173" t="str">
            <v>Prirodoslovno - grafička škola - Zadar</v>
          </cell>
        </row>
        <row r="1174">
          <cell r="A1174">
            <v>2615</v>
          </cell>
          <cell r="B1174" t="str">
            <v>Prirodoslovna škola Split</v>
          </cell>
        </row>
        <row r="1175">
          <cell r="A1175">
            <v>2840</v>
          </cell>
          <cell r="B1175" t="str">
            <v>Privatna ekonomsko-poslovna škola s pravom javnosti - Varaždin</v>
          </cell>
        </row>
        <row r="1176">
          <cell r="A1176">
            <v>2787</v>
          </cell>
          <cell r="B1176" t="str">
            <v>Privatna gimnazija Dr. Časl, s pravom javnosti</v>
          </cell>
        </row>
        <row r="1177">
          <cell r="A1177">
            <v>2777</v>
          </cell>
          <cell r="B1177" t="str">
            <v>Privatna gimnazija i ekonomska škola Katarina Zrinski</v>
          </cell>
        </row>
        <row r="1178">
          <cell r="A1178">
            <v>2790</v>
          </cell>
          <cell r="B1178" t="str">
            <v>Privatna gimnazija i ekonomsko-informatička škola Futura s pravom javnosti</v>
          </cell>
        </row>
        <row r="1179">
          <cell r="A1179">
            <v>2788</v>
          </cell>
          <cell r="B1179" t="str">
            <v>Privatna gimnazija i strukovna škola Svijet s pravom javnosti</v>
          </cell>
        </row>
        <row r="1180">
          <cell r="A1180">
            <v>2844</v>
          </cell>
          <cell r="B1180" t="str">
            <v>Privatna gimnazija i turističko-ugostiteljska škola Jure Kuprešak  - Zagreb</v>
          </cell>
        </row>
        <row r="1181">
          <cell r="A1181">
            <v>2669</v>
          </cell>
          <cell r="B1181" t="str">
            <v>Privatna gimnazija Juraj Dobrila, s pravom javnosti</v>
          </cell>
        </row>
        <row r="1182">
          <cell r="A1182">
            <v>4059</v>
          </cell>
          <cell r="B1182" t="str">
            <v>Privatna gimnazija NOVA s pravom javnosti</v>
          </cell>
        </row>
        <row r="1183">
          <cell r="A1183">
            <v>2640</v>
          </cell>
          <cell r="B1183" t="str">
            <v>Privatna jezična gimnazija Pitagora - srednja škola s pravom javnosti</v>
          </cell>
        </row>
        <row r="1184">
          <cell r="A1184">
            <v>2916</v>
          </cell>
          <cell r="B1184" t="str">
            <v xml:space="preserve">Privatna jezično-informatička gimnazija Leonardo da Vinci </v>
          </cell>
        </row>
        <row r="1185">
          <cell r="A1185">
            <v>2774</v>
          </cell>
          <cell r="B1185" t="str">
            <v>Privatna klasična gimnazija s pravom javnosti - Zagreb</v>
          </cell>
        </row>
        <row r="1186">
          <cell r="A1186">
            <v>2941</v>
          </cell>
          <cell r="B1186" t="str">
            <v>Privatna osnovna glazbena škola Bonar</v>
          </cell>
        </row>
        <row r="1187">
          <cell r="A1187">
            <v>1784</v>
          </cell>
          <cell r="B1187" t="str">
            <v>Privatna osnovna glazbena škola Boris Papandopulo</v>
          </cell>
        </row>
        <row r="1188">
          <cell r="A1188">
            <v>1253</v>
          </cell>
          <cell r="B1188" t="str">
            <v>Privatna osnovna škola Nova</v>
          </cell>
        </row>
        <row r="1189">
          <cell r="A1189">
            <v>4002</v>
          </cell>
          <cell r="B1189" t="str">
            <v>Privatna sportska i jezična gimnazija Franjo Bučar</v>
          </cell>
        </row>
        <row r="1190">
          <cell r="A1190">
            <v>4037</v>
          </cell>
          <cell r="B1190" t="str">
            <v>Privatna srednja ekonomska škola "Knez Malduh" Split</v>
          </cell>
        </row>
        <row r="1191">
          <cell r="A1191">
            <v>2784</v>
          </cell>
          <cell r="B1191" t="str">
            <v>Privatna srednja ekonomska škola INOVA s pravom javnosti</v>
          </cell>
        </row>
        <row r="1192">
          <cell r="A1192">
            <v>4031</v>
          </cell>
          <cell r="B1192" t="str">
            <v>Privatna srednja ekonomska škola Verte Nova</v>
          </cell>
        </row>
        <row r="1193">
          <cell r="A1193">
            <v>2641</v>
          </cell>
          <cell r="B1193" t="str">
            <v>Privatna srednja škola Marko Antun de Dominis, s pravom javnosti</v>
          </cell>
        </row>
        <row r="1194">
          <cell r="A1194">
            <v>2417</v>
          </cell>
          <cell r="B1194" t="str">
            <v>Privatna srednja škola Varaždin s pravom javnosti</v>
          </cell>
        </row>
        <row r="1195">
          <cell r="A1195">
            <v>2915</v>
          </cell>
          <cell r="B1195" t="str">
            <v>Privatna srednja ugostiteljska škola Wallner - Split</v>
          </cell>
        </row>
        <row r="1196">
          <cell r="A1196">
            <v>2785</v>
          </cell>
          <cell r="B1196" t="str">
            <v>Privatna umjetnička gimnazija, s pravom javnosti - Zagreb</v>
          </cell>
        </row>
        <row r="1197">
          <cell r="A1197">
            <v>2839</v>
          </cell>
          <cell r="B1197" t="str">
            <v>Privatna varaždinska gimnazija s pravom javnosti</v>
          </cell>
        </row>
        <row r="1198">
          <cell r="A1198">
            <v>2467</v>
          </cell>
          <cell r="B1198" t="str">
            <v>Prometna škola - Rijeka</v>
          </cell>
        </row>
        <row r="1199">
          <cell r="A1199">
            <v>2572</v>
          </cell>
          <cell r="B1199" t="str">
            <v>Prometno-tehnička škola - Šibenik</v>
          </cell>
        </row>
        <row r="1200">
          <cell r="A1200">
            <v>1385</v>
          </cell>
          <cell r="B1200" t="str">
            <v>Prosvjetno-kulturni centar Mađara u Republici Hrvatskoj</v>
          </cell>
        </row>
        <row r="1201">
          <cell r="A1201">
            <v>2725</v>
          </cell>
          <cell r="B1201" t="str">
            <v>Prva ekonomska škola - Zagreb</v>
          </cell>
        </row>
        <row r="1202">
          <cell r="A1202">
            <v>2406</v>
          </cell>
          <cell r="B1202" t="str">
            <v>Prva gimnazija - Varaždin</v>
          </cell>
        </row>
        <row r="1203">
          <cell r="A1203">
            <v>4009</v>
          </cell>
          <cell r="B1203" t="str">
            <v>Prva katolička osnovna škola u Gradu Zagrebu</v>
          </cell>
        </row>
        <row r="1204">
          <cell r="A1204">
            <v>368</v>
          </cell>
          <cell r="B1204" t="str">
            <v>Prva osnovna škola - Ogulin</v>
          </cell>
        </row>
        <row r="1205">
          <cell r="A1205">
            <v>4036</v>
          </cell>
          <cell r="B1205" t="str">
            <v>Prva privatna ekonomska škola Požega</v>
          </cell>
        </row>
        <row r="1206">
          <cell r="A1206">
            <v>3283</v>
          </cell>
          <cell r="B1206" t="str">
            <v>Prva privatna gimnazija - Karlovac</v>
          </cell>
        </row>
        <row r="1207">
          <cell r="A1207">
            <v>2416</v>
          </cell>
          <cell r="B1207" t="str">
            <v>Prva privatna gimnazija s pravom javnosti - Varaždin</v>
          </cell>
        </row>
        <row r="1208">
          <cell r="A1208">
            <v>2773</v>
          </cell>
          <cell r="B1208" t="str">
            <v>Prva privatna gimnazija s pravom javnosti - Zagreb</v>
          </cell>
        </row>
        <row r="1209">
          <cell r="A1209">
            <v>1982</v>
          </cell>
          <cell r="B1209" t="str">
            <v>Prva privatna osnovna škola Juraj Dobrila s pravom javnosti</v>
          </cell>
        </row>
        <row r="1210">
          <cell r="A1210">
            <v>4038</v>
          </cell>
          <cell r="B1210" t="str">
            <v>Prva privatna škola za osobne usluge Zagreb</v>
          </cell>
        </row>
        <row r="1211">
          <cell r="A1211">
            <v>2457</v>
          </cell>
          <cell r="B1211" t="str">
            <v>Prva riječka hrvatska gimnazija</v>
          </cell>
        </row>
        <row r="1212">
          <cell r="A1212">
            <v>2843</v>
          </cell>
          <cell r="B1212" t="str">
            <v>Prva Srednja informatička škola, s pravom javnosti</v>
          </cell>
        </row>
        <row r="1213">
          <cell r="A1213">
            <v>2538</v>
          </cell>
          <cell r="B1213" t="str">
            <v>Prva srednja škola - Beli Manastir</v>
          </cell>
        </row>
        <row r="1214">
          <cell r="A1214">
            <v>2460</v>
          </cell>
          <cell r="B1214" t="str">
            <v>Prva sušačka hrvatska gimnazija u Rijeci</v>
          </cell>
        </row>
        <row r="1215">
          <cell r="A1215">
            <v>4034</v>
          </cell>
          <cell r="B1215" t="str">
            <v>Pučko otvoreno učilište Zagreb</v>
          </cell>
        </row>
        <row r="1216">
          <cell r="A1216">
            <v>2471</v>
          </cell>
          <cell r="B1216" t="str">
            <v>Salezijanska klasična gimnazija - s pravom javnosti</v>
          </cell>
        </row>
        <row r="1217">
          <cell r="A1217">
            <v>4067</v>
          </cell>
          <cell r="B1217" t="str">
            <v>Salezijanska osnovna škola</v>
          </cell>
        </row>
        <row r="1218">
          <cell r="A1218">
            <v>2480</v>
          </cell>
          <cell r="B1218" t="str">
            <v>Srednja glazbena škola Mirković - s pravom javnosti</v>
          </cell>
        </row>
        <row r="1219">
          <cell r="A1219">
            <v>2428</v>
          </cell>
          <cell r="B1219" t="str">
            <v>Srednja gospodarska škola - Križevci</v>
          </cell>
        </row>
        <row r="1220">
          <cell r="A1220">
            <v>2513</v>
          </cell>
          <cell r="B1220" t="str">
            <v>Srednja medicinska škola - Slavonski Brod</v>
          </cell>
        </row>
        <row r="1221">
          <cell r="A1221">
            <v>2689</v>
          </cell>
          <cell r="B1221" t="str">
            <v xml:space="preserve">Srednja poljoprivredna i tehnička škola - Opuzen </v>
          </cell>
        </row>
        <row r="1222">
          <cell r="A1222">
            <v>2604</v>
          </cell>
          <cell r="B1222" t="str">
            <v>Srednja strukovna škola - Makarska</v>
          </cell>
        </row>
        <row r="1223">
          <cell r="A1223">
            <v>2354</v>
          </cell>
          <cell r="B1223" t="str">
            <v>Srednja strukovna škola - Samobor</v>
          </cell>
        </row>
        <row r="1224">
          <cell r="A1224">
            <v>2578</v>
          </cell>
          <cell r="B1224" t="str">
            <v>Srednja strukovna škola - Šibenik</v>
          </cell>
        </row>
        <row r="1225">
          <cell r="A1225">
            <v>2412</v>
          </cell>
          <cell r="B1225" t="str">
            <v>Srednja strukovna škola - Varaždin</v>
          </cell>
        </row>
        <row r="1226">
          <cell r="A1226">
            <v>2358</v>
          </cell>
          <cell r="B1226" t="str">
            <v>Srednja strukovna škola - Velika Gorica</v>
          </cell>
        </row>
        <row r="1227">
          <cell r="A1227">
            <v>2585</v>
          </cell>
          <cell r="B1227" t="str">
            <v>Srednja strukovna škola - Vinkovci</v>
          </cell>
        </row>
        <row r="1228">
          <cell r="A1228">
            <v>2543</v>
          </cell>
          <cell r="B1228" t="str">
            <v>Srednja strukovna škola Antuna Horvata - Đakovo</v>
          </cell>
        </row>
        <row r="1229">
          <cell r="A1229">
            <v>2606</v>
          </cell>
          <cell r="B1229" t="str">
            <v>Srednja strukovna škola bana Josipa Jelačića</v>
          </cell>
        </row>
        <row r="1230">
          <cell r="A1230">
            <v>2611</v>
          </cell>
          <cell r="B1230" t="str">
            <v>Srednja strukovna škola Blaž Jurjev Trogiranin</v>
          </cell>
        </row>
        <row r="1231">
          <cell r="A1231">
            <v>3284</v>
          </cell>
          <cell r="B1231" t="str">
            <v>Srednja strukovna škola Kotva</v>
          </cell>
        </row>
        <row r="1232">
          <cell r="A1232">
            <v>2906</v>
          </cell>
          <cell r="B1232" t="str">
            <v xml:space="preserve">Srednja strukovna škola Kralja Zvonimira </v>
          </cell>
        </row>
        <row r="1233">
          <cell r="A1233">
            <v>4006</v>
          </cell>
          <cell r="B1233" t="str">
            <v>Srednja škola Delnice</v>
          </cell>
        </row>
        <row r="1234">
          <cell r="A1234">
            <v>4018</v>
          </cell>
          <cell r="B1234" t="str">
            <v>Srednja škola Isidora Kršnjavoga Našice</v>
          </cell>
        </row>
        <row r="1235">
          <cell r="A1235">
            <v>4004</v>
          </cell>
          <cell r="B1235" t="str">
            <v>Srednja škola Ludbreg</v>
          </cell>
        </row>
        <row r="1236">
          <cell r="A1236">
            <v>4005</v>
          </cell>
          <cell r="B1236" t="str">
            <v>Srednja škola Novi Marof</v>
          </cell>
        </row>
        <row r="1237">
          <cell r="A1237">
            <v>2667</v>
          </cell>
          <cell r="B1237" t="str">
            <v>Srednja škola s pravom javnosti Manero - Višnjan</v>
          </cell>
        </row>
        <row r="1238">
          <cell r="A1238">
            <v>2419</v>
          </cell>
          <cell r="B1238" t="str">
            <v>Srednja škola u Maruševcu s pravom javnosti</v>
          </cell>
        </row>
        <row r="1239">
          <cell r="A1239">
            <v>2455</v>
          </cell>
          <cell r="B1239" t="str">
            <v>Srednja škola za elektrotehniku i računalstvo - Rijeka</v>
          </cell>
        </row>
        <row r="1240">
          <cell r="A1240">
            <v>2453</v>
          </cell>
          <cell r="B1240" t="str">
            <v xml:space="preserve">Srednja talijanska škola - Rijeka </v>
          </cell>
        </row>
        <row r="1241">
          <cell r="A1241">
            <v>2627</v>
          </cell>
          <cell r="B1241" t="str">
            <v>Srednja tehnička prometna škola - Split</v>
          </cell>
        </row>
        <row r="1242">
          <cell r="A1242">
            <v>2791</v>
          </cell>
          <cell r="B1242" t="str">
            <v>Srpska pravoslavna opća gimnazija Kantakuzina</v>
          </cell>
        </row>
        <row r="1243">
          <cell r="A1243">
            <v>2481</v>
          </cell>
          <cell r="B1243" t="str">
            <v>SŠ Ambroza Haračića</v>
          </cell>
        </row>
        <row r="1244">
          <cell r="A1244">
            <v>2476</v>
          </cell>
          <cell r="B1244" t="str">
            <v xml:space="preserve">SŠ Andrije Ljudevita Adamića </v>
          </cell>
        </row>
        <row r="1245">
          <cell r="A1245">
            <v>2612</v>
          </cell>
          <cell r="B1245" t="str">
            <v>SŠ Antun Matijašević - Karamaneo</v>
          </cell>
        </row>
        <row r="1246">
          <cell r="A1246">
            <v>2418</v>
          </cell>
          <cell r="B1246" t="str">
            <v>SŠ Arboretum Opeka</v>
          </cell>
        </row>
        <row r="1247">
          <cell r="A1247">
            <v>2441</v>
          </cell>
          <cell r="B1247" t="str">
            <v>SŠ August Šenoa - Garešnica</v>
          </cell>
        </row>
        <row r="1248">
          <cell r="A1248">
            <v>2362</v>
          </cell>
          <cell r="B1248" t="str">
            <v>SŠ Ban Josip Jelačić</v>
          </cell>
        </row>
        <row r="1249">
          <cell r="A1249">
            <v>2442</v>
          </cell>
          <cell r="B1249" t="str">
            <v>SŠ Bartola Kašića - Grubišno Polje</v>
          </cell>
        </row>
        <row r="1250">
          <cell r="A1250">
            <v>2519</v>
          </cell>
          <cell r="B1250" t="str">
            <v>SŠ Bartula Kašića - Pag</v>
          </cell>
        </row>
        <row r="1251">
          <cell r="A1251">
            <v>2369</v>
          </cell>
          <cell r="B1251" t="str">
            <v>SŠ Bedekovčina</v>
          </cell>
        </row>
        <row r="1252">
          <cell r="A1252">
            <v>2516</v>
          </cell>
          <cell r="B1252" t="str">
            <v>SŠ Biograd na Moru</v>
          </cell>
        </row>
        <row r="1253">
          <cell r="A1253">
            <v>2688</v>
          </cell>
          <cell r="B1253" t="str">
            <v>SŠ Blato</v>
          </cell>
        </row>
        <row r="1254">
          <cell r="A1254">
            <v>2644</v>
          </cell>
          <cell r="B1254" t="str">
            <v>SŠ Bol</v>
          </cell>
        </row>
        <row r="1255">
          <cell r="A1255">
            <v>2646</v>
          </cell>
          <cell r="B1255" t="str">
            <v>SŠ Brač</v>
          </cell>
        </row>
        <row r="1256">
          <cell r="A1256">
            <v>2614</v>
          </cell>
          <cell r="B1256" t="str">
            <v>SŠ Braća Radić</v>
          </cell>
        </row>
        <row r="1257">
          <cell r="A1257">
            <v>2650</v>
          </cell>
          <cell r="B1257" t="str">
            <v>SŠ Buzet</v>
          </cell>
        </row>
        <row r="1258">
          <cell r="A1258">
            <v>2750</v>
          </cell>
          <cell r="B1258" t="str">
            <v>SŠ Centar za odgoj i obrazovanje</v>
          </cell>
        </row>
        <row r="1259">
          <cell r="A1259">
            <v>3162</v>
          </cell>
          <cell r="B1259" t="str">
            <v>SŠ Čakovec</v>
          </cell>
        </row>
        <row r="1260">
          <cell r="A1260">
            <v>2437</v>
          </cell>
          <cell r="B1260" t="str">
            <v>SŠ Čazma</v>
          </cell>
        </row>
        <row r="1261">
          <cell r="A1261">
            <v>2568</v>
          </cell>
          <cell r="B1261" t="str">
            <v>SŠ Dalj</v>
          </cell>
        </row>
        <row r="1262">
          <cell r="A1262">
            <v>2445</v>
          </cell>
          <cell r="B1262" t="str">
            <v>SŠ Delnice</v>
          </cell>
        </row>
        <row r="1263">
          <cell r="A1263">
            <v>2639</v>
          </cell>
          <cell r="B1263" t="str">
            <v>SŠ Dental centar Marušić</v>
          </cell>
        </row>
        <row r="1264">
          <cell r="A1264">
            <v>2540</v>
          </cell>
          <cell r="B1264" t="str">
            <v>SŠ Donji Miholjac</v>
          </cell>
        </row>
        <row r="1265">
          <cell r="A1265">
            <v>2443</v>
          </cell>
          <cell r="B1265" t="str">
            <v>SŠ Dr. Antuna Barca - Crikvenica</v>
          </cell>
        </row>
        <row r="1266">
          <cell r="A1266">
            <v>2363</v>
          </cell>
          <cell r="B1266" t="str">
            <v>SŠ Dragutina Stražimira</v>
          </cell>
        </row>
        <row r="1267">
          <cell r="A1267">
            <v>2389</v>
          </cell>
          <cell r="B1267" t="str">
            <v>SŠ Duga Resa</v>
          </cell>
        </row>
        <row r="1268">
          <cell r="A1268">
            <v>2348</v>
          </cell>
          <cell r="B1268" t="str">
            <v>SŠ Dugo Selo</v>
          </cell>
        </row>
        <row r="1269">
          <cell r="A1269">
            <v>2603</v>
          </cell>
          <cell r="B1269" t="str">
            <v>SŠ Fra Andrije Kačića Miošića - Makarska</v>
          </cell>
        </row>
        <row r="1270">
          <cell r="A1270">
            <v>2687</v>
          </cell>
          <cell r="B1270" t="str">
            <v>SŠ Fra Andrije Kačića Miošića - Ploče</v>
          </cell>
        </row>
        <row r="1271">
          <cell r="A1271">
            <v>2373</v>
          </cell>
          <cell r="B1271" t="str">
            <v>SŠ Glina</v>
          </cell>
        </row>
        <row r="1272">
          <cell r="A1272">
            <v>2517</v>
          </cell>
          <cell r="B1272" t="str">
            <v>SŠ Gračac</v>
          </cell>
        </row>
        <row r="1273">
          <cell r="A1273">
            <v>2446</v>
          </cell>
          <cell r="B1273" t="str">
            <v>SŠ Hrvatski kralj Zvonimir</v>
          </cell>
        </row>
        <row r="1274">
          <cell r="A1274">
            <v>2598</v>
          </cell>
          <cell r="B1274" t="str">
            <v>SŠ Hvar</v>
          </cell>
        </row>
        <row r="1275">
          <cell r="A1275">
            <v>2597</v>
          </cell>
          <cell r="B1275" t="str">
            <v>SŠ Ilok</v>
          </cell>
        </row>
        <row r="1276">
          <cell r="A1276">
            <v>2544</v>
          </cell>
          <cell r="B1276" t="str">
            <v>SŠ Isidora Kršnjavoga - Našice</v>
          </cell>
        </row>
        <row r="1277">
          <cell r="A1277">
            <v>2426</v>
          </cell>
          <cell r="B1277" t="str">
            <v>SŠ Ivan Seljanec - Križevci</v>
          </cell>
        </row>
        <row r="1278">
          <cell r="A1278">
            <v>2349</v>
          </cell>
          <cell r="B1278" t="str">
            <v>SŠ Ivan Švear - Ivanić Grad</v>
          </cell>
        </row>
        <row r="1279">
          <cell r="A1279">
            <v>2610</v>
          </cell>
          <cell r="B1279" t="str">
            <v>SŠ Ivana Lucića - Trogir</v>
          </cell>
        </row>
        <row r="1280">
          <cell r="A1280">
            <v>2569</v>
          </cell>
          <cell r="B1280" t="str">
            <v>SŠ Ivana Maštrovića - Drniš</v>
          </cell>
        </row>
        <row r="1281">
          <cell r="A1281">
            <v>2374</v>
          </cell>
          <cell r="B1281" t="str">
            <v>SŠ Ivana Trnskoga</v>
          </cell>
        </row>
        <row r="1282">
          <cell r="A1282">
            <v>2405</v>
          </cell>
          <cell r="B1282" t="str">
            <v>SŠ Ivanec</v>
          </cell>
        </row>
        <row r="1283">
          <cell r="A1283">
            <v>2351</v>
          </cell>
          <cell r="B1283" t="str">
            <v>SŠ Jastrebarsko</v>
          </cell>
        </row>
        <row r="1284">
          <cell r="A1284">
            <v>3175</v>
          </cell>
          <cell r="B1284" t="str">
            <v>SŠ Jelkovec</v>
          </cell>
        </row>
        <row r="1285">
          <cell r="A1285">
            <v>2567</v>
          </cell>
          <cell r="B1285" t="str">
            <v>SŠ Josipa Kozarca - Đurđenovac</v>
          </cell>
        </row>
        <row r="1286">
          <cell r="A1286">
            <v>2605</v>
          </cell>
          <cell r="B1286" t="str">
            <v>SŠ Jure Kaštelan</v>
          </cell>
        </row>
        <row r="1287">
          <cell r="A1287">
            <v>2515</v>
          </cell>
          <cell r="B1287" t="str">
            <v>SŠ Kneza Branimira - Benkovac</v>
          </cell>
        </row>
        <row r="1288">
          <cell r="A1288">
            <v>2370</v>
          </cell>
          <cell r="B1288" t="str">
            <v>SŠ Konjščina</v>
          </cell>
        </row>
        <row r="1289">
          <cell r="A1289">
            <v>2424</v>
          </cell>
          <cell r="B1289" t="str">
            <v>SŠ Koprivnica</v>
          </cell>
        </row>
        <row r="1290">
          <cell r="A1290">
            <v>2364</v>
          </cell>
          <cell r="B1290" t="str">
            <v>SŠ Krapina</v>
          </cell>
        </row>
        <row r="1291">
          <cell r="A1291">
            <v>2905</v>
          </cell>
          <cell r="B1291" t="str">
            <v>SŠ Lovre Montija</v>
          </cell>
        </row>
        <row r="1292">
          <cell r="A1292">
            <v>2963</v>
          </cell>
          <cell r="B1292" t="str">
            <v>SŠ Marka Marulića - Slatina</v>
          </cell>
        </row>
        <row r="1293">
          <cell r="A1293">
            <v>2451</v>
          </cell>
          <cell r="B1293" t="str">
            <v>SŠ Markantuna de Dominisa - Rab</v>
          </cell>
        </row>
        <row r="1294">
          <cell r="A1294">
            <v>2654</v>
          </cell>
          <cell r="B1294" t="str">
            <v>SŠ Mate Balote</v>
          </cell>
        </row>
        <row r="1295">
          <cell r="A1295">
            <v>2651</v>
          </cell>
          <cell r="B1295" t="str">
            <v>SŠ Mate Blažine - Labin</v>
          </cell>
        </row>
        <row r="1296">
          <cell r="A1296">
            <v>2507</v>
          </cell>
          <cell r="B1296" t="str">
            <v>SŠ Matije Antuna Reljkovića - Slavonski Brod</v>
          </cell>
        </row>
        <row r="1297">
          <cell r="A1297">
            <v>2685</v>
          </cell>
          <cell r="B1297" t="str">
            <v>SŠ Metković</v>
          </cell>
        </row>
        <row r="1298">
          <cell r="A1298">
            <v>2378</v>
          </cell>
          <cell r="B1298" t="str">
            <v>SŠ Novska</v>
          </cell>
        </row>
        <row r="1299">
          <cell r="A1299">
            <v>2518</v>
          </cell>
          <cell r="B1299" t="str">
            <v>SŠ Obrovac</v>
          </cell>
        </row>
        <row r="1300">
          <cell r="A1300">
            <v>2371</v>
          </cell>
          <cell r="B1300" t="str">
            <v>SŠ Oroslavje</v>
          </cell>
        </row>
        <row r="1301">
          <cell r="A1301">
            <v>2484</v>
          </cell>
          <cell r="B1301" t="str">
            <v>SŠ Otočac</v>
          </cell>
        </row>
        <row r="1302">
          <cell r="A1302">
            <v>2495</v>
          </cell>
          <cell r="B1302" t="str">
            <v>SŠ Pakrac</v>
          </cell>
        </row>
        <row r="1303">
          <cell r="A1303">
            <v>2485</v>
          </cell>
          <cell r="B1303" t="str">
            <v xml:space="preserve">SŠ Pavla Rittera Vitezovića u Senju </v>
          </cell>
        </row>
        <row r="1304">
          <cell r="A1304">
            <v>2683</v>
          </cell>
          <cell r="B1304" t="str">
            <v>SŠ Petra Šegedina</v>
          </cell>
        </row>
        <row r="1305">
          <cell r="A1305">
            <v>2380</v>
          </cell>
          <cell r="B1305" t="str">
            <v>SŠ Petrinja</v>
          </cell>
        </row>
        <row r="1306">
          <cell r="A1306">
            <v>2494</v>
          </cell>
          <cell r="B1306" t="str">
            <v>SŠ Pitomača</v>
          </cell>
        </row>
        <row r="1307">
          <cell r="A1307">
            <v>2486</v>
          </cell>
          <cell r="B1307" t="str">
            <v>SŠ Plitvička Jezera</v>
          </cell>
        </row>
        <row r="1308">
          <cell r="A1308">
            <v>2368</v>
          </cell>
          <cell r="B1308" t="str">
            <v>SŠ Pregrada</v>
          </cell>
        </row>
        <row r="1309">
          <cell r="A1309">
            <v>2695</v>
          </cell>
          <cell r="B1309" t="str">
            <v>SŠ Prelog</v>
          </cell>
        </row>
        <row r="1310">
          <cell r="A1310">
            <v>2749</v>
          </cell>
          <cell r="B1310" t="str">
            <v>SŠ Sesvete</v>
          </cell>
        </row>
        <row r="1311">
          <cell r="A1311">
            <v>2404</v>
          </cell>
          <cell r="B1311" t="str">
            <v>SŠ Slunj</v>
          </cell>
        </row>
        <row r="1312">
          <cell r="A1312">
            <v>2487</v>
          </cell>
          <cell r="B1312" t="str">
            <v>SŠ Stjepan Ivšić</v>
          </cell>
        </row>
        <row r="1313">
          <cell r="A1313">
            <v>2613</v>
          </cell>
          <cell r="B1313" t="str">
            <v>SŠ Tin Ujević - Vrgorac</v>
          </cell>
        </row>
        <row r="1314">
          <cell r="A1314">
            <v>2375</v>
          </cell>
          <cell r="B1314" t="str">
            <v>SŠ Tina Ujevića - Kutina</v>
          </cell>
        </row>
        <row r="1315">
          <cell r="A1315">
            <v>2388</v>
          </cell>
          <cell r="B1315" t="str">
            <v>SŠ Topusko</v>
          </cell>
        </row>
        <row r="1316">
          <cell r="A1316">
            <v>2566</v>
          </cell>
          <cell r="B1316" t="str">
            <v>SŠ Valpovo</v>
          </cell>
        </row>
        <row r="1317">
          <cell r="A1317">
            <v>2684</v>
          </cell>
          <cell r="B1317" t="str">
            <v>SŠ Vela Luka</v>
          </cell>
        </row>
        <row r="1318">
          <cell r="A1318">
            <v>2383</v>
          </cell>
          <cell r="B1318" t="str">
            <v>SŠ Viktorovac</v>
          </cell>
        </row>
        <row r="1319">
          <cell r="A1319">
            <v>2647</v>
          </cell>
          <cell r="B1319" t="str">
            <v>SŠ Vladimir Gortan - Buje</v>
          </cell>
        </row>
        <row r="1320">
          <cell r="A1320">
            <v>2444</v>
          </cell>
          <cell r="B1320" t="str">
            <v>SŠ Vladimir Nazor</v>
          </cell>
        </row>
        <row r="1321">
          <cell r="A1321">
            <v>2361</v>
          </cell>
          <cell r="B1321" t="str">
            <v>SŠ Vrbovec</v>
          </cell>
        </row>
        <row r="1322">
          <cell r="A1322">
            <v>2365</v>
          </cell>
          <cell r="B1322" t="str">
            <v>SŠ Zabok</v>
          </cell>
        </row>
        <row r="1323">
          <cell r="A1323">
            <v>2372</v>
          </cell>
          <cell r="B1323" t="str">
            <v>SŠ Zlatar</v>
          </cell>
        </row>
        <row r="1324">
          <cell r="A1324">
            <v>2671</v>
          </cell>
          <cell r="B1324" t="str">
            <v>SŠ Zvane Črnje - Rovinj</v>
          </cell>
        </row>
        <row r="1325">
          <cell r="A1325">
            <v>2411</v>
          </cell>
          <cell r="B1325" t="str">
            <v>Strojarska i prometna škola - Varaždin</v>
          </cell>
        </row>
        <row r="1326">
          <cell r="A1326">
            <v>2452</v>
          </cell>
          <cell r="B1326" t="str">
            <v>Strojarska škola za industrijska i obrtnička zanimanja - Rijeka</v>
          </cell>
        </row>
        <row r="1327">
          <cell r="A1327">
            <v>2546</v>
          </cell>
          <cell r="B1327" t="str">
            <v>Strojarska tehnička škola - Osijek</v>
          </cell>
        </row>
        <row r="1328">
          <cell r="A1328">
            <v>2737</v>
          </cell>
          <cell r="B1328" t="str">
            <v>Strojarska tehnička škola Fausta Vrančića</v>
          </cell>
        </row>
        <row r="1329">
          <cell r="A1329">
            <v>2738</v>
          </cell>
          <cell r="B1329" t="str">
            <v>Strojarska tehnička škola Frana Bošnjakovića</v>
          </cell>
        </row>
        <row r="1330">
          <cell r="A1330">
            <v>2462</v>
          </cell>
          <cell r="B1330" t="str">
            <v>Strojarsko brodograđevna škola za industrijska i obrtnička zanimanja - Rijeka</v>
          </cell>
        </row>
        <row r="1331">
          <cell r="A1331">
            <v>2420</v>
          </cell>
          <cell r="B1331" t="str">
            <v>Strukovna škola - Đurđevac</v>
          </cell>
        </row>
        <row r="1332">
          <cell r="A1332">
            <v>2482</v>
          </cell>
          <cell r="B1332" t="str">
            <v>Strukovna škola - Gospić</v>
          </cell>
        </row>
        <row r="1333">
          <cell r="A1333">
            <v>2664</v>
          </cell>
          <cell r="B1333" t="str">
            <v>Strukovna škola - Pula</v>
          </cell>
        </row>
        <row r="1334">
          <cell r="A1334">
            <v>2492</v>
          </cell>
          <cell r="B1334" t="str">
            <v>Strukovna škola - Virovitica</v>
          </cell>
        </row>
        <row r="1335">
          <cell r="A1335">
            <v>2592</v>
          </cell>
          <cell r="B1335" t="str">
            <v>Strukovna škola - Vukovar</v>
          </cell>
        </row>
        <row r="1336">
          <cell r="A1336">
            <v>2672</v>
          </cell>
          <cell r="B1336" t="str">
            <v xml:space="preserve">Strukovna škola Eugena Kumičića - Rovinj </v>
          </cell>
        </row>
        <row r="1337">
          <cell r="A1337">
            <v>2528</v>
          </cell>
          <cell r="B1337" t="str">
            <v>Strukovna škola Vice Vlatkovića</v>
          </cell>
        </row>
        <row r="1338">
          <cell r="A1338">
            <v>2580</v>
          </cell>
          <cell r="B1338" t="str">
            <v>Šibenska privatna gimnazija s pravom javnosti</v>
          </cell>
        </row>
        <row r="1339">
          <cell r="A1339">
            <v>2342</v>
          </cell>
          <cell r="B1339" t="str">
            <v>Škola kreativnog razvoja dr.Časl</v>
          </cell>
        </row>
        <row r="1340">
          <cell r="A1340">
            <v>2633</v>
          </cell>
          <cell r="B1340" t="str">
            <v>Škola likovnih umjetnosti - Split</v>
          </cell>
        </row>
        <row r="1341">
          <cell r="A1341">
            <v>2531</v>
          </cell>
          <cell r="B1341" t="str">
            <v>Škola primijenjene umjetnosti i dizajna - Zadar</v>
          </cell>
        </row>
        <row r="1342">
          <cell r="A1342">
            <v>2747</v>
          </cell>
          <cell r="B1342" t="str">
            <v>Škola primijenjene umjetnosti i dizajna - Zagreb</v>
          </cell>
        </row>
        <row r="1343">
          <cell r="A1343">
            <v>2558</v>
          </cell>
          <cell r="B1343" t="str">
            <v>Škola primijenjene umjetnosti i dizajna Osijek</v>
          </cell>
        </row>
        <row r="1344">
          <cell r="A1344">
            <v>2659</v>
          </cell>
          <cell r="B1344" t="str">
            <v>Škola primijenjenih umjetnosti i dizajna - Pula</v>
          </cell>
        </row>
        <row r="1345">
          <cell r="A1345">
            <v>2327</v>
          </cell>
          <cell r="B1345" t="str">
            <v>Škola suvremenog plesa Ane Maletić - Zagreb</v>
          </cell>
        </row>
        <row r="1346">
          <cell r="A1346">
            <v>2731</v>
          </cell>
          <cell r="B1346" t="str">
            <v>Škola za cestovni promet - Zagreb</v>
          </cell>
        </row>
        <row r="1347">
          <cell r="A1347">
            <v>2631</v>
          </cell>
          <cell r="B1347" t="str">
            <v>Škola za dizajn, grafiku i održivu gradnju - Split</v>
          </cell>
        </row>
        <row r="1348">
          <cell r="A1348">
            <v>2735</v>
          </cell>
          <cell r="B1348" t="str">
            <v>Škola za grafiku, dizajn i medijsku produkciju</v>
          </cell>
        </row>
        <row r="1349">
          <cell r="A1349">
            <v>2326</v>
          </cell>
          <cell r="B1349" t="str">
            <v>Škola za klasični balet - Zagreb</v>
          </cell>
        </row>
        <row r="1350">
          <cell r="A1350">
            <v>2715</v>
          </cell>
          <cell r="B1350" t="str">
            <v>Škola za medicinske sestre Mlinarska</v>
          </cell>
        </row>
        <row r="1351">
          <cell r="A1351">
            <v>2716</v>
          </cell>
          <cell r="B1351" t="str">
            <v>Škola za medicinske sestre Vinogradska</v>
          </cell>
        </row>
        <row r="1352">
          <cell r="A1352">
            <v>2718</v>
          </cell>
          <cell r="B1352" t="str">
            <v>Škola za medicinske sestre Vrapče</v>
          </cell>
        </row>
        <row r="1353">
          <cell r="A1353">
            <v>2734</v>
          </cell>
          <cell r="B1353" t="str">
            <v>Škola za modu i dizajn</v>
          </cell>
        </row>
        <row r="1354">
          <cell r="A1354">
            <v>2744</v>
          </cell>
          <cell r="B1354" t="str">
            <v>Škola za montažu instalacija i metalnih konstrukcija</v>
          </cell>
        </row>
        <row r="1355">
          <cell r="A1355">
            <v>1980</v>
          </cell>
          <cell r="B1355" t="str">
            <v>Škola za odgoj i obrazovanje - Pula</v>
          </cell>
        </row>
        <row r="1356">
          <cell r="A1356">
            <v>2559</v>
          </cell>
          <cell r="B1356" t="str">
            <v>Škola za osposobljavanje i obrazovanje Vinko Bek</v>
          </cell>
        </row>
        <row r="1357">
          <cell r="A1357">
            <v>2717</v>
          </cell>
          <cell r="B1357" t="str">
            <v>Škola za primalje - Zagreb</v>
          </cell>
        </row>
        <row r="1358">
          <cell r="A1358">
            <v>2473</v>
          </cell>
          <cell r="B1358" t="str">
            <v>Škola za primijenjenu umjetnost u Rijeci</v>
          </cell>
        </row>
        <row r="1359">
          <cell r="A1359">
            <v>2656</v>
          </cell>
          <cell r="B1359" t="str">
            <v>Škola za turizam, ugostiteljstvo i trgovinu - Pula</v>
          </cell>
        </row>
        <row r="1360">
          <cell r="A1360">
            <v>2366</v>
          </cell>
          <cell r="B1360" t="str">
            <v>Škola za umjetnost, dizajn, grafiku i odjeću - Zabok</v>
          </cell>
        </row>
        <row r="1361">
          <cell r="A1361">
            <v>2748</v>
          </cell>
          <cell r="B1361" t="str">
            <v>Športska gimnazija - Zagreb</v>
          </cell>
        </row>
        <row r="1362">
          <cell r="A1362">
            <v>2393</v>
          </cell>
          <cell r="B1362" t="str">
            <v>Šumarska i drvodjeljska škola - Karlovac</v>
          </cell>
        </row>
        <row r="1363">
          <cell r="A1363">
            <v>4011</v>
          </cell>
          <cell r="B1363" t="str">
            <v>Talijanska osnovna škola - Bernardo Parentin Poreč</v>
          </cell>
        </row>
        <row r="1364">
          <cell r="A1364">
            <v>1925</v>
          </cell>
          <cell r="B1364" t="str">
            <v>Talijanska osnovna škola - Buje</v>
          </cell>
        </row>
        <row r="1365">
          <cell r="A1365">
            <v>2018</v>
          </cell>
          <cell r="B1365" t="str">
            <v>Talijanska osnovna škola - Novigrad</v>
          </cell>
        </row>
        <row r="1366">
          <cell r="A1366">
            <v>1960</v>
          </cell>
          <cell r="B1366" t="str">
            <v xml:space="preserve">Talijanska osnovna škola - Poreč </v>
          </cell>
        </row>
        <row r="1367">
          <cell r="A1367">
            <v>1983</v>
          </cell>
          <cell r="B1367" t="str">
            <v>Talijanska osnovna škola Bernardo Benussi - Rovinj</v>
          </cell>
        </row>
        <row r="1368">
          <cell r="A1368">
            <v>2030</v>
          </cell>
          <cell r="B1368" t="str">
            <v>Talijanska osnovna škola Galileo Galilei - Umag</v>
          </cell>
        </row>
        <row r="1369">
          <cell r="A1369">
            <v>2670</v>
          </cell>
          <cell r="B1369" t="str">
            <v xml:space="preserve">Talijanska srednja škola - Rovinj </v>
          </cell>
        </row>
        <row r="1370">
          <cell r="A1370">
            <v>2660</v>
          </cell>
          <cell r="B1370" t="str">
            <v>Talijanska srednja škola Dante Alighieri - Pula</v>
          </cell>
        </row>
        <row r="1371">
          <cell r="A1371">
            <v>2648</v>
          </cell>
          <cell r="B1371" t="str">
            <v>Talijanska srednja škola Leonardo da Vinci - Buje</v>
          </cell>
        </row>
        <row r="1372">
          <cell r="A1372">
            <v>2608</v>
          </cell>
          <cell r="B1372" t="str">
            <v>Tehnička i industrijska škola Ruđera Boškovića u Sinju</v>
          </cell>
        </row>
        <row r="1373">
          <cell r="A1373">
            <v>2433</v>
          </cell>
          <cell r="B1373" t="str">
            <v>Tehnička škola - Bjelovar</v>
          </cell>
        </row>
        <row r="1374">
          <cell r="A1374">
            <v>2692</v>
          </cell>
          <cell r="B1374" t="str">
            <v>Tehnička škola - Čakovec</v>
          </cell>
        </row>
        <row r="1375">
          <cell r="A1375">
            <v>2438</v>
          </cell>
          <cell r="B1375" t="str">
            <v>Tehnička škola - Daruvar</v>
          </cell>
        </row>
        <row r="1376">
          <cell r="A1376">
            <v>2395</v>
          </cell>
          <cell r="B1376" t="str">
            <v>Tehnička škola - Karlovac</v>
          </cell>
        </row>
        <row r="1377">
          <cell r="A1377">
            <v>2376</v>
          </cell>
          <cell r="B1377" t="str">
            <v>Tehnička škola - Kutina</v>
          </cell>
        </row>
        <row r="1378">
          <cell r="A1378">
            <v>2499</v>
          </cell>
          <cell r="B1378" t="str">
            <v>Tehnička škola - Požega</v>
          </cell>
        </row>
        <row r="1379">
          <cell r="A1379">
            <v>2663</v>
          </cell>
          <cell r="B1379" t="str">
            <v>Tehnička škola - Pula</v>
          </cell>
        </row>
        <row r="1380">
          <cell r="A1380">
            <v>2385</v>
          </cell>
          <cell r="B1380" t="str">
            <v>Tehnička škola - Sisak</v>
          </cell>
        </row>
        <row r="1381">
          <cell r="A1381">
            <v>2511</v>
          </cell>
          <cell r="B1381" t="str">
            <v>Tehnička škola - Slavonski Brod</v>
          </cell>
        </row>
        <row r="1382">
          <cell r="A1382">
            <v>2576</v>
          </cell>
          <cell r="B1382" t="str">
            <v>Tehnička škola - Šibenik</v>
          </cell>
        </row>
        <row r="1383">
          <cell r="A1383">
            <v>2490</v>
          </cell>
          <cell r="B1383" t="str">
            <v>Tehnička škola - Virovitica</v>
          </cell>
        </row>
        <row r="1384">
          <cell r="A1384">
            <v>2527</v>
          </cell>
          <cell r="B1384" t="str">
            <v>Tehnička škola - Zadar</v>
          </cell>
        </row>
        <row r="1385">
          <cell r="A1385">
            <v>2740</v>
          </cell>
          <cell r="B1385" t="str">
            <v>Tehnička škola - Zagreb</v>
          </cell>
        </row>
        <row r="1386">
          <cell r="A1386">
            <v>2596</v>
          </cell>
          <cell r="B1386" t="str">
            <v>Tehnička škola - Županja</v>
          </cell>
        </row>
        <row r="1387">
          <cell r="A1387">
            <v>2553</v>
          </cell>
          <cell r="B1387" t="str">
            <v>Tehnička škola i prirodoslovna gimnazija Ruđera Boškovića - Osijek</v>
          </cell>
        </row>
        <row r="1388">
          <cell r="A1388">
            <v>2591</v>
          </cell>
          <cell r="B1388" t="str">
            <v>Tehnička škola Nikole Tesle - Vukovar</v>
          </cell>
        </row>
        <row r="1389">
          <cell r="A1389">
            <v>2581</v>
          </cell>
          <cell r="B1389" t="str">
            <v>Tehnička škola Ruđera Boškovića - Vinkovci</v>
          </cell>
        </row>
        <row r="1390">
          <cell r="A1390">
            <v>2764</v>
          </cell>
          <cell r="B1390" t="str">
            <v>Tehnička škola Ruđera Boškovića - Zagreb</v>
          </cell>
        </row>
        <row r="1391">
          <cell r="A1391">
            <v>2601</v>
          </cell>
          <cell r="B1391" t="str">
            <v>Tehnička škola u Imotskom</v>
          </cell>
        </row>
        <row r="1392">
          <cell r="A1392">
            <v>2463</v>
          </cell>
          <cell r="B1392" t="str">
            <v>Tehnička škola Rijeka</v>
          </cell>
        </row>
        <row r="1393">
          <cell r="A1393">
            <v>2628</v>
          </cell>
          <cell r="B1393" t="str">
            <v>Tehnička škola za strojarstvo i mehatroniku - Split</v>
          </cell>
        </row>
        <row r="1394">
          <cell r="A1394">
            <v>2727</v>
          </cell>
          <cell r="B1394" t="str">
            <v>Treća ekonomska škola - Zagreb</v>
          </cell>
        </row>
        <row r="1395">
          <cell r="A1395">
            <v>2557</v>
          </cell>
          <cell r="B1395" t="str">
            <v>Trgovačka i komercijalna škola davor Milas - Osijek</v>
          </cell>
        </row>
        <row r="1396">
          <cell r="A1396">
            <v>2454</v>
          </cell>
          <cell r="B1396" t="str">
            <v>Trgovačka i tekstilna škola u Rijeci</v>
          </cell>
        </row>
        <row r="1397">
          <cell r="A1397">
            <v>2746</v>
          </cell>
          <cell r="B1397" t="str">
            <v>Trgovačka škola - Zagreb</v>
          </cell>
        </row>
        <row r="1398">
          <cell r="A1398">
            <v>2396</v>
          </cell>
          <cell r="B1398" t="str">
            <v>Trgovačko - ugostiteljska škola - Karlovac</v>
          </cell>
        </row>
        <row r="1399">
          <cell r="A1399">
            <v>2680</v>
          </cell>
          <cell r="B1399" t="str">
            <v>Turistička i ugostiteljska škola - Dubrovnik</v>
          </cell>
        </row>
        <row r="1400">
          <cell r="A1400">
            <v>2635</v>
          </cell>
          <cell r="B1400" t="str">
            <v>Turističko - ugostiteljska škola - Split</v>
          </cell>
        </row>
        <row r="1401">
          <cell r="A1401">
            <v>2655</v>
          </cell>
          <cell r="B1401" t="str">
            <v xml:space="preserve">Turističko - ugostiteljska škola Antona Štifanića - Poreč </v>
          </cell>
        </row>
        <row r="1402">
          <cell r="A1402">
            <v>2435</v>
          </cell>
          <cell r="B1402" t="str">
            <v>Turističko-ugostiteljska i prehrambena škola - Bjelovar</v>
          </cell>
        </row>
        <row r="1403">
          <cell r="A1403">
            <v>2574</v>
          </cell>
          <cell r="B1403" t="str">
            <v>Turističko-ugostiteljska škola - Šibenik</v>
          </cell>
        </row>
        <row r="1404">
          <cell r="A1404">
            <v>4001</v>
          </cell>
          <cell r="B1404" t="str">
            <v>Učenički dom</v>
          </cell>
        </row>
        <row r="1405">
          <cell r="A1405">
            <v>4046</v>
          </cell>
          <cell r="B1405" t="str">
            <v>Učenički dom Hrvatski učiteljski konvikt</v>
          </cell>
        </row>
        <row r="1406">
          <cell r="A1406">
            <v>4048</v>
          </cell>
          <cell r="B1406" t="str">
            <v>Učenički dom Lovran</v>
          </cell>
        </row>
        <row r="1407">
          <cell r="A1407">
            <v>4049</v>
          </cell>
          <cell r="B1407" t="str">
            <v>Učenički dom Marije Jambrišak</v>
          </cell>
        </row>
        <row r="1408">
          <cell r="A1408">
            <v>4054</v>
          </cell>
          <cell r="B1408" t="str">
            <v>Učenički dom Varaždin</v>
          </cell>
        </row>
        <row r="1409">
          <cell r="A1409">
            <v>2845</v>
          </cell>
          <cell r="B1409" t="str">
            <v>Učilište za popularnu i jazz glazbu</v>
          </cell>
        </row>
        <row r="1410">
          <cell r="A1410">
            <v>2447</v>
          </cell>
          <cell r="B1410" t="str">
            <v>Ugostiteljska škola - Opatija</v>
          </cell>
        </row>
        <row r="1411">
          <cell r="A1411">
            <v>2555</v>
          </cell>
          <cell r="B1411" t="str">
            <v>Ugostiteljsko - turistička škola - Osijek</v>
          </cell>
        </row>
        <row r="1412">
          <cell r="A1412">
            <v>2729</v>
          </cell>
          <cell r="B1412" t="str">
            <v>Ugostiteljsko-turističko učilište - Zagreb</v>
          </cell>
        </row>
        <row r="1413">
          <cell r="A1413">
            <v>2914</v>
          </cell>
          <cell r="B1413" t="str">
            <v>Umjetnička gimnazija Ars Animae s pravom javnosti - Split</v>
          </cell>
        </row>
        <row r="1414">
          <cell r="A1414">
            <v>60</v>
          </cell>
          <cell r="B1414" t="str">
            <v>Umjetnička škola Franje Lučića</v>
          </cell>
        </row>
        <row r="1415">
          <cell r="A1415">
            <v>2059</v>
          </cell>
          <cell r="B1415" t="str">
            <v>Umjetnička škola Luke Sorkočevića - Dubrovnik</v>
          </cell>
        </row>
        <row r="1416">
          <cell r="A1416">
            <v>1941</v>
          </cell>
          <cell r="B1416" t="str">
            <v>Umjetnička škola Matka Brajše Rašana</v>
          </cell>
        </row>
        <row r="1417">
          <cell r="A1417">
            <v>2139</v>
          </cell>
          <cell r="B1417" t="str">
            <v>Umjetnička škola Miroslav Magdalenić - Čakovec</v>
          </cell>
        </row>
        <row r="1418">
          <cell r="A1418">
            <v>1959</v>
          </cell>
          <cell r="B1418" t="str">
            <v>Umjetnička škola Poreč</v>
          </cell>
        </row>
        <row r="1419">
          <cell r="A1419">
            <v>2745</v>
          </cell>
          <cell r="B1419" t="str">
            <v>Upravna škola Zagreb</v>
          </cell>
        </row>
        <row r="1420">
          <cell r="A1420">
            <v>2700</v>
          </cell>
          <cell r="B1420" t="str">
            <v>V. gimnazija - Zagreb</v>
          </cell>
        </row>
        <row r="1421">
          <cell r="A1421">
            <v>2623</v>
          </cell>
          <cell r="B1421" t="str">
            <v>V. gimnazija Vladimir Nazor - Split</v>
          </cell>
        </row>
        <row r="1422">
          <cell r="A1422">
            <v>630</v>
          </cell>
          <cell r="B1422" t="str">
            <v>V. osnovna škola - Bjelovar</v>
          </cell>
        </row>
        <row r="1423">
          <cell r="A1423">
            <v>465</v>
          </cell>
          <cell r="B1423" t="str">
            <v>V. osnovna škola - Varaždin</v>
          </cell>
        </row>
        <row r="1424">
          <cell r="A1424">
            <v>2719</v>
          </cell>
          <cell r="B1424" t="str">
            <v>Veterinarska škola - Zagreb</v>
          </cell>
        </row>
        <row r="1425">
          <cell r="A1425">
            <v>466</v>
          </cell>
          <cell r="B1425" t="str">
            <v>VI. osnovna škola - Varaždin</v>
          </cell>
        </row>
        <row r="1426">
          <cell r="A1426">
            <v>2702</v>
          </cell>
          <cell r="B1426" t="str">
            <v>VII. gimnazija - Zagreb</v>
          </cell>
        </row>
        <row r="1427">
          <cell r="A1427">
            <v>468</v>
          </cell>
          <cell r="B1427" t="str">
            <v>VII. osnovna škola - Varaždin</v>
          </cell>
        </row>
        <row r="1428">
          <cell r="A1428">
            <v>2330</v>
          </cell>
          <cell r="B1428" t="str">
            <v>Waldorfska škola u Zagrebu</v>
          </cell>
        </row>
        <row r="1429">
          <cell r="A1429">
            <v>2705</v>
          </cell>
          <cell r="B1429" t="str">
            <v>X. gimnazija Ivan Supek - Zagreb</v>
          </cell>
        </row>
        <row r="1430">
          <cell r="A1430">
            <v>2706</v>
          </cell>
          <cell r="B1430" t="str">
            <v>XI. gimnazija - Zagreb</v>
          </cell>
        </row>
        <row r="1431">
          <cell r="A1431">
            <v>2707</v>
          </cell>
          <cell r="B1431" t="str">
            <v>XII. gimnazija - Zagreb</v>
          </cell>
        </row>
        <row r="1432">
          <cell r="A1432">
            <v>2708</v>
          </cell>
          <cell r="B1432" t="str">
            <v>XIII. gimnazija - Zagreb</v>
          </cell>
        </row>
        <row r="1433">
          <cell r="A1433">
            <v>2710</v>
          </cell>
          <cell r="B1433" t="str">
            <v>XV. gimnazija - Zagreb</v>
          </cell>
        </row>
        <row r="1434">
          <cell r="A1434">
            <v>2711</v>
          </cell>
          <cell r="B1434" t="str">
            <v>XVI. gimnazija - Zagreb</v>
          </cell>
        </row>
        <row r="1435">
          <cell r="A1435">
            <v>2713</v>
          </cell>
          <cell r="B1435" t="str">
            <v>XVIII. gimnazija - Zagreb</v>
          </cell>
        </row>
        <row r="1436">
          <cell r="A1436">
            <v>2536</v>
          </cell>
          <cell r="B1436" t="str">
            <v>Zadarska privatna gimnazija s pravom javnosti</v>
          </cell>
        </row>
        <row r="1437">
          <cell r="A1437">
            <v>4000</v>
          </cell>
          <cell r="B1437" t="str">
            <v>Zadruga</v>
          </cell>
        </row>
        <row r="1438">
          <cell r="A1438">
            <v>2775</v>
          </cell>
          <cell r="B1438" t="str">
            <v>Zagrebačka umjetnička gimnazija s pravom javnosti</v>
          </cell>
        </row>
        <row r="1439">
          <cell r="A1439">
            <v>2586</v>
          </cell>
          <cell r="B1439" t="str">
            <v>Zdravstvena i veterinarska škola Dr. Andrije Štampara - Vinkovci</v>
          </cell>
        </row>
        <row r="1440">
          <cell r="A1440">
            <v>2634</v>
          </cell>
          <cell r="B1440" t="str">
            <v>Zdravstvena škola - Split</v>
          </cell>
        </row>
        <row r="1441">
          <cell r="A1441">
            <v>2714</v>
          </cell>
          <cell r="B1441" t="str">
            <v>Zdravstveno učilište - Zagreb</v>
          </cell>
        </row>
        <row r="1442">
          <cell r="A1442">
            <v>2359</v>
          </cell>
          <cell r="B1442" t="str">
            <v>Zrakoplovna tehnička škola Rudolfa Perešina</v>
          </cell>
        </row>
        <row r="1443">
          <cell r="A1443">
            <v>2477</v>
          </cell>
          <cell r="B1443" t="str">
            <v>Željeznička tehnička škola - Moravice</v>
          </cell>
        </row>
        <row r="1444">
          <cell r="A1444">
            <v>2751</v>
          </cell>
          <cell r="B1444" t="str">
            <v>Ženska opća gimnazija Družbe sestara milosrdnica - s pravom javnosti</v>
          </cell>
        </row>
        <row r="1445">
          <cell r="A1445">
            <v>4043</v>
          </cell>
          <cell r="B1445" t="str">
            <v>Ženski đački dom Dubrovnik</v>
          </cell>
        </row>
        <row r="1446">
          <cell r="A1446">
            <v>4007</v>
          </cell>
          <cell r="B1446" t="str">
            <v>Ženski đački dom Split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I. osnovna škola - Vrbovec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II. osnovna škola - Vrbovec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 Goran Kovačić - Štitar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870</v>
          </cell>
          <cell r="B836" t="str">
            <v>OŠ Mrkopalj</v>
          </cell>
        </row>
        <row r="837">
          <cell r="A837">
            <v>2156</v>
          </cell>
          <cell r="B837" t="str">
            <v>OŠ Mursko Središće</v>
          </cell>
        </row>
        <row r="838">
          <cell r="A838">
            <v>1568</v>
          </cell>
          <cell r="B838" t="str">
            <v>OŠ Murterski škoji</v>
          </cell>
        </row>
        <row r="839">
          <cell r="A839">
            <v>2324</v>
          </cell>
          <cell r="B839" t="str">
            <v>OŠ Nad lipom</v>
          </cell>
        </row>
        <row r="840">
          <cell r="A840">
            <v>2341</v>
          </cell>
          <cell r="B840" t="str">
            <v>OŠ Nandi s pravom javnosti</v>
          </cell>
        </row>
        <row r="841">
          <cell r="A841">
            <v>2159</v>
          </cell>
          <cell r="B841" t="str">
            <v>OŠ Nedelišće</v>
          </cell>
        </row>
        <row r="842">
          <cell r="A842">
            <v>1676</v>
          </cell>
          <cell r="B842" t="str">
            <v>OŠ Negoslavci</v>
          </cell>
        </row>
        <row r="843">
          <cell r="A843">
            <v>1800</v>
          </cell>
          <cell r="B843" t="str">
            <v>OŠ Neorić-Sutina</v>
          </cell>
        </row>
        <row r="844">
          <cell r="A844">
            <v>416</v>
          </cell>
          <cell r="B844" t="str">
            <v>OŠ Netretić</v>
          </cell>
        </row>
        <row r="845">
          <cell r="A845">
            <v>789</v>
          </cell>
          <cell r="B845" t="str">
            <v>OŠ Nikola Tesla - Rijeka</v>
          </cell>
        </row>
        <row r="846">
          <cell r="A846">
            <v>1592</v>
          </cell>
          <cell r="B846" t="str">
            <v>OŠ Nikole Andrića</v>
          </cell>
        </row>
        <row r="847">
          <cell r="A847">
            <v>48</v>
          </cell>
          <cell r="B847" t="str">
            <v>OŠ Nikole Hribara</v>
          </cell>
        </row>
        <row r="848">
          <cell r="A848">
            <v>1214</v>
          </cell>
          <cell r="B848" t="str">
            <v>OŠ Nikole Tesle - Gračac</v>
          </cell>
        </row>
        <row r="849">
          <cell r="A849">
            <v>1581</v>
          </cell>
          <cell r="B849" t="str">
            <v>OŠ Nikole Tesle - Mirkovci</v>
          </cell>
        </row>
        <row r="850">
          <cell r="A850">
            <v>2268</v>
          </cell>
          <cell r="B850" t="str">
            <v>OŠ Nikole Tesle - Zagreb</v>
          </cell>
        </row>
        <row r="851">
          <cell r="A851">
            <v>678</v>
          </cell>
          <cell r="B851" t="str">
            <v>OŠ Ivana viteza Trnskog</v>
          </cell>
        </row>
        <row r="852">
          <cell r="A852">
            <v>453</v>
          </cell>
          <cell r="B852" t="str">
            <v>OŠ Novi Marof</v>
          </cell>
        </row>
        <row r="853">
          <cell r="A853">
            <v>1271</v>
          </cell>
          <cell r="B853" t="str">
            <v>OŠ Novigrad</v>
          </cell>
        </row>
        <row r="854">
          <cell r="A854">
            <v>4050</v>
          </cell>
          <cell r="B854" t="str">
            <v>OŠ Novo Čiče</v>
          </cell>
        </row>
        <row r="855">
          <cell r="A855">
            <v>259</v>
          </cell>
          <cell r="B855" t="str">
            <v>OŠ Novska</v>
          </cell>
        </row>
        <row r="856">
          <cell r="A856">
            <v>1686</v>
          </cell>
          <cell r="B856" t="str">
            <v>OŠ o. Petra Perice Makarska</v>
          </cell>
        </row>
        <row r="857">
          <cell r="A857">
            <v>1217</v>
          </cell>
          <cell r="B857" t="str">
            <v>OŠ Obrovac</v>
          </cell>
        </row>
        <row r="858">
          <cell r="A858">
            <v>2301</v>
          </cell>
          <cell r="B858" t="str">
            <v>OŠ Odra</v>
          </cell>
        </row>
        <row r="859">
          <cell r="A859">
            <v>1188</v>
          </cell>
          <cell r="B859" t="str">
            <v>OŠ Okučani</v>
          </cell>
        </row>
        <row r="860">
          <cell r="A860">
            <v>4045</v>
          </cell>
          <cell r="B860" t="str">
            <v>OŠ Omišalj</v>
          </cell>
        </row>
        <row r="861">
          <cell r="A861">
            <v>2113</v>
          </cell>
          <cell r="B861" t="str">
            <v>OŠ Opuzen</v>
          </cell>
        </row>
        <row r="862">
          <cell r="A862">
            <v>2104</v>
          </cell>
          <cell r="B862" t="str">
            <v>OŠ Orebić</v>
          </cell>
        </row>
        <row r="863">
          <cell r="A863">
            <v>2154</v>
          </cell>
          <cell r="B863" t="str">
            <v>OŠ Orehovica</v>
          </cell>
        </row>
        <row r="864">
          <cell r="A864">
            <v>205</v>
          </cell>
          <cell r="B864" t="str">
            <v>OŠ Oroslavje</v>
          </cell>
        </row>
        <row r="865">
          <cell r="A865">
            <v>1740</v>
          </cell>
          <cell r="B865" t="str">
            <v>OŠ Ostrog</v>
          </cell>
        </row>
        <row r="866">
          <cell r="A866">
            <v>2303</v>
          </cell>
          <cell r="B866" t="str">
            <v>OŠ Otok</v>
          </cell>
        </row>
        <row r="867">
          <cell r="A867">
            <v>2201</v>
          </cell>
          <cell r="B867" t="str">
            <v>OŠ Otona Ivekovića</v>
          </cell>
        </row>
        <row r="868">
          <cell r="A868">
            <v>2119</v>
          </cell>
          <cell r="B868" t="str">
            <v>OŠ Otrići-Dubrave</v>
          </cell>
        </row>
        <row r="869">
          <cell r="A869">
            <v>1300</v>
          </cell>
          <cell r="B869" t="str">
            <v>OŠ Pakoštane</v>
          </cell>
        </row>
        <row r="870">
          <cell r="A870">
            <v>2196</v>
          </cell>
          <cell r="B870" t="str">
            <v>OŠ Pantovčak</v>
          </cell>
        </row>
        <row r="871">
          <cell r="A871">
            <v>77</v>
          </cell>
          <cell r="B871" t="str">
            <v>OŠ Pavao Belas</v>
          </cell>
        </row>
        <row r="872">
          <cell r="A872">
            <v>185</v>
          </cell>
          <cell r="B872" t="str">
            <v>OŠ Pavla Štoosa</v>
          </cell>
        </row>
        <row r="873">
          <cell r="A873">
            <v>2206</v>
          </cell>
          <cell r="B873" t="str">
            <v>OŠ Pavleka Miškine</v>
          </cell>
        </row>
        <row r="874">
          <cell r="A874">
            <v>786</v>
          </cell>
          <cell r="B874" t="str">
            <v>OŠ Pećine</v>
          </cell>
        </row>
        <row r="875">
          <cell r="A875">
            <v>798</v>
          </cell>
          <cell r="B875" t="str">
            <v>OŠ Pehlin</v>
          </cell>
        </row>
        <row r="876">
          <cell r="A876">
            <v>917</v>
          </cell>
          <cell r="B876" t="str">
            <v>OŠ Perušić</v>
          </cell>
        </row>
        <row r="877">
          <cell r="A877">
            <v>1718</v>
          </cell>
          <cell r="B877" t="str">
            <v>OŠ Petar Berislavić</v>
          </cell>
        </row>
        <row r="878">
          <cell r="A878">
            <v>1295</v>
          </cell>
          <cell r="B878" t="str">
            <v>OŠ Petar Lorini</v>
          </cell>
        </row>
        <row r="879">
          <cell r="A879">
            <v>1282</v>
          </cell>
          <cell r="B879" t="str">
            <v>OŠ Petar Zoranić - Nin</v>
          </cell>
        </row>
        <row r="880">
          <cell r="A880">
            <v>1318</v>
          </cell>
          <cell r="B880" t="str">
            <v>OŠ Petar Zoranić - Stankovci</v>
          </cell>
        </row>
        <row r="881">
          <cell r="A881">
            <v>737</v>
          </cell>
          <cell r="B881" t="str">
            <v>OŠ Petar Zrinski - Čabar</v>
          </cell>
        </row>
        <row r="882">
          <cell r="A882">
            <v>474</v>
          </cell>
          <cell r="B882" t="str">
            <v>OŠ Petar Zrinski - Jalžabet</v>
          </cell>
        </row>
        <row r="883">
          <cell r="A883">
            <v>2189</v>
          </cell>
          <cell r="B883" t="str">
            <v>OŠ Petar Zrinski - Šenkovec</v>
          </cell>
        </row>
        <row r="884">
          <cell r="A884">
            <v>2207</v>
          </cell>
          <cell r="B884" t="str">
            <v>OŠ Petar Zrinski - Zagreb</v>
          </cell>
        </row>
        <row r="885">
          <cell r="A885">
            <v>1880</v>
          </cell>
          <cell r="B885" t="str">
            <v>OŠ Petra Hektorovića - Stari Grad</v>
          </cell>
        </row>
        <row r="886">
          <cell r="A886">
            <v>2063</v>
          </cell>
          <cell r="B886" t="str">
            <v>OŠ Petra Kanavelića</v>
          </cell>
        </row>
        <row r="887">
          <cell r="A887">
            <v>1538</v>
          </cell>
          <cell r="B887" t="str">
            <v>OŠ Petra Krešimira IV.</v>
          </cell>
        </row>
        <row r="888">
          <cell r="A888">
            <v>1870</v>
          </cell>
          <cell r="B888" t="str">
            <v>OŠ Petra Kružića Klis</v>
          </cell>
        </row>
        <row r="889">
          <cell r="A889">
            <v>1011</v>
          </cell>
          <cell r="B889" t="str">
            <v>OŠ Petra Preradovića - Pitomača</v>
          </cell>
        </row>
        <row r="890">
          <cell r="A890">
            <v>1228</v>
          </cell>
          <cell r="B890" t="str">
            <v>OŠ Petra Preradovića - Zadar</v>
          </cell>
        </row>
        <row r="891">
          <cell r="A891">
            <v>2242</v>
          </cell>
          <cell r="B891" t="str">
            <v>OŠ Petra Preradovića - Zagreb</v>
          </cell>
        </row>
        <row r="892">
          <cell r="A892">
            <v>1992</v>
          </cell>
          <cell r="B892" t="str">
            <v>OŠ Petra Studenca - Kanfanar</v>
          </cell>
        </row>
        <row r="893">
          <cell r="A893">
            <v>1309</v>
          </cell>
          <cell r="B893" t="str">
            <v>OŠ Petra Zoranića</v>
          </cell>
        </row>
        <row r="894">
          <cell r="A894">
            <v>478</v>
          </cell>
          <cell r="B894" t="str">
            <v>OŠ Petrijanec</v>
          </cell>
        </row>
        <row r="895">
          <cell r="A895">
            <v>1471</v>
          </cell>
          <cell r="B895" t="str">
            <v>OŠ Petrijevci</v>
          </cell>
        </row>
        <row r="896">
          <cell r="A896">
            <v>1570</v>
          </cell>
          <cell r="B896" t="str">
            <v>OŠ Pirovac</v>
          </cell>
        </row>
        <row r="897">
          <cell r="A897">
            <v>431</v>
          </cell>
          <cell r="B897" t="str">
            <v xml:space="preserve">OŠ Plaški </v>
          </cell>
        </row>
        <row r="898">
          <cell r="A898">
            <v>938</v>
          </cell>
          <cell r="B898" t="str">
            <v>OŠ Plitvička Jezera</v>
          </cell>
        </row>
        <row r="899">
          <cell r="A899">
            <v>1765</v>
          </cell>
          <cell r="B899" t="str">
            <v>OŠ Plokite</v>
          </cell>
        </row>
        <row r="900">
          <cell r="A900">
            <v>788</v>
          </cell>
          <cell r="B900" t="str">
            <v>OŠ Podmurvice</v>
          </cell>
        </row>
        <row r="901">
          <cell r="A901">
            <v>458</v>
          </cell>
          <cell r="B901" t="str">
            <v>OŠ Podrute</v>
          </cell>
        </row>
        <row r="902">
          <cell r="A902">
            <v>2164</v>
          </cell>
          <cell r="B902" t="str">
            <v>OŠ Podturen</v>
          </cell>
        </row>
        <row r="903">
          <cell r="A903">
            <v>1759</v>
          </cell>
          <cell r="B903" t="str">
            <v>OŠ Pojišan</v>
          </cell>
        </row>
        <row r="904">
          <cell r="A904">
            <v>58</v>
          </cell>
          <cell r="B904" t="str">
            <v>OŠ Pokupsko</v>
          </cell>
        </row>
        <row r="905">
          <cell r="A905">
            <v>1314</v>
          </cell>
          <cell r="B905" t="str">
            <v>OŠ Polača</v>
          </cell>
        </row>
        <row r="906">
          <cell r="A906">
            <v>1261</v>
          </cell>
          <cell r="B906" t="str">
            <v>OŠ Poličnik</v>
          </cell>
        </row>
        <row r="907">
          <cell r="A907">
            <v>1416</v>
          </cell>
          <cell r="B907" t="str">
            <v>OŠ Popovac</v>
          </cell>
        </row>
        <row r="908">
          <cell r="A908">
            <v>318</v>
          </cell>
          <cell r="B908" t="str">
            <v>OŠ Popovača</v>
          </cell>
        </row>
        <row r="909">
          <cell r="A909">
            <v>1954</v>
          </cell>
          <cell r="B909" t="str">
            <v>OŠ Poreč</v>
          </cell>
        </row>
        <row r="910">
          <cell r="A910">
            <v>6</v>
          </cell>
          <cell r="B910" t="str">
            <v>OŠ Posavski Bregi</v>
          </cell>
        </row>
        <row r="911">
          <cell r="A911">
            <v>2263</v>
          </cell>
          <cell r="B911" t="str">
            <v>OŠ Prečko</v>
          </cell>
        </row>
        <row r="912">
          <cell r="A912">
            <v>2168</v>
          </cell>
          <cell r="B912" t="str">
            <v>OŠ Prelog</v>
          </cell>
        </row>
        <row r="913">
          <cell r="A913">
            <v>2126</v>
          </cell>
          <cell r="B913" t="str">
            <v>OŠ Primorje</v>
          </cell>
        </row>
        <row r="914">
          <cell r="A914">
            <v>1842</v>
          </cell>
          <cell r="B914" t="str">
            <v>OŠ Primorski Dolac</v>
          </cell>
        </row>
        <row r="915">
          <cell r="A915">
            <v>1558</v>
          </cell>
          <cell r="B915" t="str">
            <v>OŠ Primošten</v>
          </cell>
        </row>
        <row r="916">
          <cell r="A916">
            <v>1286</v>
          </cell>
          <cell r="B916" t="str">
            <v>OŠ Privlaka</v>
          </cell>
        </row>
        <row r="917">
          <cell r="A917">
            <v>1743</v>
          </cell>
          <cell r="B917" t="str">
            <v>OŠ Prof. Filipa Lukasa</v>
          </cell>
        </row>
        <row r="918">
          <cell r="A918">
            <v>607</v>
          </cell>
          <cell r="B918" t="str">
            <v>OŠ Prof. Franje Viktora Šignjara</v>
          </cell>
        </row>
        <row r="919">
          <cell r="A919">
            <v>1791</v>
          </cell>
          <cell r="B919" t="str">
            <v>OŠ Pučišća</v>
          </cell>
        </row>
        <row r="920">
          <cell r="A920">
            <v>1773</v>
          </cell>
          <cell r="B920" t="str">
            <v>OŠ Pujanki</v>
          </cell>
        </row>
        <row r="921">
          <cell r="A921">
            <v>103</v>
          </cell>
          <cell r="B921" t="str">
            <v>OŠ Pušća</v>
          </cell>
        </row>
        <row r="922">
          <cell r="A922">
            <v>263</v>
          </cell>
          <cell r="B922" t="str">
            <v>OŠ Rajić</v>
          </cell>
        </row>
        <row r="923">
          <cell r="A923">
            <v>2277</v>
          </cell>
          <cell r="B923" t="str">
            <v>OŠ Rapska</v>
          </cell>
        </row>
        <row r="924">
          <cell r="A924">
            <v>1768</v>
          </cell>
          <cell r="B924" t="str">
            <v>OŠ Ravne njive</v>
          </cell>
        </row>
        <row r="925">
          <cell r="A925">
            <v>350</v>
          </cell>
          <cell r="B925" t="str">
            <v>OŠ Rečica</v>
          </cell>
        </row>
        <row r="926">
          <cell r="A926">
            <v>2883</v>
          </cell>
          <cell r="B926" t="str">
            <v>OŠ Remete</v>
          </cell>
        </row>
        <row r="927">
          <cell r="A927">
            <v>1383</v>
          </cell>
          <cell r="B927" t="str">
            <v>OŠ Retfala</v>
          </cell>
        </row>
        <row r="928">
          <cell r="A928">
            <v>2209</v>
          </cell>
          <cell r="B928" t="str">
            <v>OŠ Retkovec</v>
          </cell>
        </row>
        <row r="929">
          <cell r="A929">
            <v>758</v>
          </cell>
          <cell r="B929" t="str">
            <v>OŠ Rikard Katalinić Jeretov</v>
          </cell>
        </row>
        <row r="930">
          <cell r="A930">
            <v>2016</v>
          </cell>
          <cell r="B930" t="str">
            <v>OŠ Rivarela</v>
          </cell>
        </row>
        <row r="931">
          <cell r="A931">
            <v>1560</v>
          </cell>
          <cell r="B931" t="str">
            <v>OŠ Rogoznica</v>
          </cell>
        </row>
        <row r="932">
          <cell r="A932">
            <v>722</v>
          </cell>
          <cell r="B932" t="str">
            <v>OŠ Rovišće</v>
          </cell>
        </row>
        <row r="933">
          <cell r="A933">
            <v>32</v>
          </cell>
          <cell r="B933" t="str">
            <v>OŠ Rude</v>
          </cell>
        </row>
        <row r="934">
          <cell r="A934">
            <v>2266</v>
          </cell>
          <cell r="B934" t="str">
            <v>OŠ Rudeš</v>
          </cell>
        </row>
        <row r="935">
          <cell r="A935">
            <v>825</v>
          </cell>
          <cell r="B935" t="str">
            <v>OŠ Rudolfa Strohala</v>
          </cell>
        </row>
        <row r="936">
          <cell r="A936">
            <v>97</v>
          </cell>
          <cell r="B936" t="str">
            <v>OŠ Rugvica</v>
          </cell>
        </row>
        <row r="937">
          <cell r="A937">
            <v>1833</v>
          </cell>
          <cell r="B937" t="str">
            <v>OŠ Runović</v>
          </cell>
        </row>
        <row r="938">
          <cell r="A938">
            <v>4071</v>
          </cell>
          <cell r="B938" t="str">
            <v>OŠ Ružičnjak</v>
          </cell>
        </row>
        <row r="939">
          <cell r="A939">
            <v>23</v>
          </cell>
          <cell r="B939" t="str">
            <v>OŠ Samobor</v>
          </cell>
        </row>
        <row r="940">
          <cell r="A940">
            <v>779</v>
          </cell>
          <cell r="B940" t="str">
            <v>OŠ San Nicolo - Rijeka</v>
          </cell>
        </row>
        <row r="941">
          <cell r="A941">
            <v>4041</v>
          </cell>
          <cell r="B941" t="str">
            <v>OŠ Satnica Đakovačka</v>
          </cell>
        </row>
        <row r="942">
          <cell r="A942">
            <v>2282</v>
          </cell>
          <cell r="B942" t="str">
            <v>OŠ Savski Gaj</v>
          </cell>
        </row>
        <row r="943">
          <cell r="A943">
            <v>287</v>
          </cell>
          <cell r="B943" t="str">
            <v>OŠ Sela</v>
          </cell>
        </row>
        <row r="944">
          <cell r="A944">
            <v>1795</v>
          </cell>
          <cell r="B944" t="str">
            <v>OŠ Selca</v>
          </cell>
        </row>
        <row r="945">
          <cell r="A945">
            <v>2175</v>
          </cell>
          <cell r="B945" t="str">
            <v>OŠ Selnica</v>
          </cell>
        </row>
        <row r="946">
          <cell r="A946">
            <v>2317</v>
          </cell>
          <cell r="B946" t="str">
            <v>OŠ Sesvete</v>
          </cell>
        </row>
        <row r="947">
          <cell r="A947">
            <v>2904</v>
          </cell>
          <cell r="B947" t="str">
            <v>OŠ Sesvetska Sela</v>
          </cell>
        </row>
        <row r="948">
          <cell r="A948">
            <v>2343</v>
          </cell>
          <cell r="B948" t="str">
            <v>OŠ Sesvetska Sopnica</v>
          </cell>
        </row>
        <row r="949">
          <cell r="A949">
            <v>2318</v>
          </cell>
          <cell r="B949" t="str">
            <v>OŠ Sesvetski Kraljevec</v>
          </cell>
        </row>
        <row r="950">
          <cell r="A950">
            <v>209</v>
          </cell>
          <cell r="B950" t="str">
            <v>OŠ Side Košutić Radoboj</v>
          </cell>
        </row>
        <row r="951">
          <cell r="A951">
            <v>589</v>
          </cell>
          <cell r="B951" t="str">
            <v>OŠ Sidonije Rubido Erdody</v>
          </cell>
        </row>
        <row r="952">
          <cell r="A952">
            <v>1150</v>
          </cell>
          <cell r="B952" t="str">
            <v>OŠ Sikirevci</v>
          </cell>
        </row>
        <row r="953">
          <cell r="A953">
            <v>1823</v>
          </cell>
          <cell r="B953" t="str">
            <v>OŠ Silvija Strahimira Kranjčevića - Lovreć</v>
          </cell>
        </row>
        <row r="954">
          <cell r="A954">
            <v>902</v>
          </cell>
          <cell r="B954" t="str">
            <v>OŠ Silvija Strahimira Kranjčevića - Senj</v>
          </cell>
        </row>
        <row r="955">
          <cell r="A955">
            <v>2236</v>
          </cell>
          <cell r="B955" t="str">
            <v>OŠ Silvija Strahimira Kranjčevića - Zagreb</v>
          </cell>
        </row>
        <row r="956">
          <cell r="A956">
            <v>1487</v>
          </cell>
          <cell r="B956" t="str">
            <v>OŠ Silvije Strahimira Kranjčevića - Levanjska Varoš</v>
          </cell>
        </row>
        <row r="957">
          <cell r="A957">
            <v>1605</v>
          </cell>
          <cell r="B957" t="str">
            <v>OŠ Siniše Glavaševića</v>
          </cell>
        </row>
        <row r="958">
          <cell r="A958">
            <v>701</v>
          </cell>
          <cell r="B958" t="str">
            <v>OŠ Sirač</v>
          </cell>
        </row>
        <row r="959">
          <cell r="A959">
            <v>434</v>
          </cell>
          <cell r="B959" t="str">
            <v>OŠ Skakavac</v>
          </cell>
        </row>
        <row r="960">
          <cell r="A960">
            <v>1756</v>
          </cell>
          <cell r="B960" t="str">
            <v>OŠ Skalice</v>
          </cell>
        </row>
        <row r="961">
          <cell r="A961">
            <v>865</v>
          </cell>
          <cell r="B961" t="str">
            <v>OŠ Skrad</v>
          </cell>
        </row>
        <row r="962">
          <cell r="A962">
            <v>1561</v>
          </cell>
          <cell r="B962" t="str">
            <v>OŠ Skradin</v>
          </cell>
        </row>
        <row r="963">
          <cell r="A963">
            <v>1657</v>
          </cell>
          <cell r="B963" t="str">
            <v>OŠ Slakovci</v>
          </cell>
        </row>
        <row r="964">
          <cell r="A964">
            <v>2123</v>
          </cell>
          <cell r="B964" t="str">
            <v>OŠ Slano</v>
          </cell>
        </row>
        <row r="965">
          <cell r="A965">
            <v>1783</v>
          </cell>
          <cell r="B965" t="str">
            <v>OŠ Slatine</v>
          </cell>
        </row>
        <row r="966">
          <cell r="A966">
            <v>383</v>
          </cell>
          <cell r="B966" t="str">
            <v>OŠ Slava Raškaj</v>
          </cell>
        </row>
        <row r="967">
          <cell r="A967">
            <v>719</v>
          </cell>
          <cell r="B967" t="str">
            <v>OŠ Slavka Kolara - Hercegovac</v>
          </cell>
        </row>
        <row r="968">
          <cell r="A968">
            <v>54</v>
          </cell>
          <cell r="B968" t="str">
            <v>OŠ Slavka Kolara - Kravarsko</v>
          </cell>
        </row>
        <row r="969">
          <cell r="A969">
            <v>393</v>
          </cell>
          <cell r="B969" t="str">
            <v>OŠ Slunj</v>
          </cell>
        </row>
        <row r="970">
          <cell r="A970">
            <v>1237</v>
          </cell>
          <cell r="B970" t="str">
            <v>OŠ Smiljevac</v>
          </cell>
        </row>
        <row r="971">
          <cell r="A971">
            <v>2121</v>
          </cell>
          <cell r="B971" t="str">
            <v>OŠ Smokvica</v>
          </cell>
        </row>
        <row r="972">
          <cell r="A972">
            <v>579</v>
          </cell>
          <cell r="B972" t="str">
            <v>OŠ Sokolovac</v>
          </cell>
        </row>
        <row r="973">
          <cell r="A973">
            <v>1758</v>
          </cell>
          <cell r="B973" t="str">
            <v>OŠ Spinut</v>
          </cell>
        </row>
        <row r="974">
          <cell r="A974">
            <v>1767</v>
          </cell>
          <cell r="B974" t="str">
            <v>OŠ Split 3</v>
          </cell>
        </row>
        <row r="975">
          <cell r="A975">
            <v>488</v>
          </cell>
          <cell r="B975" t="str">
            <v>OŠ Sračinec</v>
          </cell>
        </row>
        <row r="976">
          <cell r="A976">
            <v>796</v>
          </cell>
          <cell r="B976" t="str">
            <v>OŠ Srdoči</v>
          </cell>
        </row>
        <row r="977">
          <cell r="A977">
            <v>4072</v>
          </cell>
          <cell r="B977" t="str">
            <v>OŠ Središče</v>
          </cell>
        </row>
        <row r="978">
          <cell r="A978">
            <v>1777</v>
          </cell>
          <cell r="B978" t="str">
            <v>OŠ Srinjine</v>
          </cell>
        </row>
        <row r="979">
          <cell r="A979">
            <v>1224</v>
          </cell>
          <cell r="B979" t="str">
            <v>OŠ Stanovi</v>
          </cell>
        </row>
        <row r="980">
          <cell r="A980">
            <v>1654</v>
          </cell>
          <cell r="B980" t="str">
            <v>OŠ Stari Jankovci</v>
          </cell>
        </row>
        <row r="981">
          <cell r="A981">
            <v>1274</v>
          </cell>
          <cell r="B981" t="str">
            <v>OŠ Starigrad</v>
          </cell>
        </row>
        <row r="982">
          <cell r="A982">
            <v>2246</v>
          </cell>
          <cell r="B982" t="str">
            <v>OŠ Stenjevec</v>
          </cell>
        </row>
        <row r="983">
          <cell r="A983">
            <v>98</v>
          </cell>
          <cell r="B983" t="str">
            <v>OŠ Stjepan Radić - Božjakovina</v>
          </cell>
        </row>
        <row r="984">
          <cell r="A984">
            <v>1678</v>
          </cell>
          <cell r="B984" t="str">
            <v>OŠ Stjepan Radić - Imotski</v>
          </cell>
        </row>
        <row r="985">
          <cell r="A985">
            <v>1164</v>
          </cell>
          <cell r="B985" t="str">
            <v>OŠ Stjepan Radić - Oprisavci</v>
          </cell>
        </row>
        <row r="986">
          <cell r="A986">
            <v>1713</v>
          </cell>
          <cell r="B986" t="str">
            <v>OŠ Stjepan Radić - Tijarica</v>
          </cell>
        </row>
        <row r="987">
          <cell r="A987">
            <v>1648</v>
          </cell>
          <cell r="B987" t="str">
            <v>OŠ Stjepana Antolovića</v>
          </cell>
        </row>
        <row r="988">
          <cell r="A988">
            <v>3</v>
          </cell>
          <cell r="B988" t="str">
            <v>OŠ Stjepana Basaričeka</v>
          </cell>
        </row>
        <row r="989">
          <cell r="A989">
            <v>2300</v>
          </cell>
          <cell r="B989" t="str">
            <v>OŠ Stjepana Bencekovića</v>
          </cell>
        </row>
        <row r="990">
          <cell r="A990">
            <v>1658</v>
          </cell>
          <cell r="B990" t="str">
            <v>OŠ Stjepana Cvrkovića</v>
          </cell>
        </row>
        <row r="991">
          <cell r="A991">
            <v>1689</v>
          </cell>
          <cell r="B991" t="str">
            <v>OŠ Stjepana Ivičevića</v>
          </cell>
        </row>
        <row r="992">
          <cell r="A992">
            <v>252</v>
          </cell>
          <cell r="B992" t="str">
            <v>OŠ Stjepana Kefelje</v>
          </cell>
        </row>
        <row r="993">
          <cell r="A993">
            <v>1254</v>
          </cell>
          <cell r="B993" t="str">
            <v>OŠ Stjepana Radića - Bibinje</v>
          </cell>
        </row>
        <row r="994">
          <cell r="A994">
            <v>162</v>
          </cell>
          <cell r="B994" t="str">
            <v>OŠ Stjepana Radića - Brestovec Orehovički</v>
          </cell>
        </row>
        <row r="995">
          <cell r="A995">
            <v>1041</v>
          </cell>
          <cell r="B995" t="str">
            <v>OŠ Stjepana Radića - Čaglin</v>
          </cell>
        </row>
        <row r="996">
          <cell r="A996">
            <v>2071</v>
          </cell>
          <cell r="B996" t="str">
            <v>OŠ Stjepana Radića - Metković</v>
          </cell>
        </row>
        <row r="997">
          <cell r="A997">
            <v>1780</v>
          </cell>
          <cell r="B997" t="str">
            <v>OŠ Stobreč</v>
          </cell>
        </row>
        <row r="998">
          <cell r="A998">
            <v>1965</v>
          </cell>
          <cell r="B998" t="str">
            <v>OŠ Stoja</v>
          </cell>
        </row>
        <row r="999">
          <cell r="A999">
            <v>2097</v>
          </cell>
          <cell r="B999" t="str">
            <v>OŠ Ston</v>
          </cell>
        </row>
        <row r="1000">
          <cell r="A1000">
            <v>2186</v>
          </cell>
          <cell r="B1000" t="str">
            <v>OŠ Strahoninec</v>
          </cell>
        </row>
        <row r="1001">
          <cell r="A1001">
            <v>1789</v>
          </cell>
          <cell r="B1001" t="str">
            <v>OŠ Strožanac</v>
          </cell>
        </row>
        <row r="1002">
          <cell r="A1002">
            <v>3057</v>
          </cell>
          <cell r="B1002" t="str">
            <v>OŠ Stubičke Toplice</v>
          </cell>
        </row>
        <row r="1003">
          <cell r="A1003">
            <v>1826</v>
          </cell>
          <cell r="B1003" t="str">
            <v>OŠ Studenci</v>
          </cell>
        </row>
        <row r="1004">
          <cell r="A1004">
            <v>1769</v>
          </cell>
          <cell r="B1004" t="str">
            <v>OŠ Sućidar</v>
          </cell>
        </row>
        <row r="1005">
          <cell r="A1005">
            <v>998</v>
          </cell>
          <cell r="B1005" t="str">
            <v>OŠ Suhopolje</v>
          </cell>
        </row>
        <row r="1006">
          <cell r="A1006">
            <v>1255</v>
          </cell>
          <cell r="B1006" t="str">
            <v>OŠ Sukošan</v>
          </cell>
        </row>
        <row r="1007">
          <cell r="A1007">
            <v>329</v>
          </cell>
          <cell r="B1007" t="str">
            <v>OŠ Sunja</v>
          </cell>
        </row>
        <row r="1008">
          <cell r="A1008">
            <v>1876</v>
          </cell>
          <cell r="B1008" t="str">
            <v>OŠ Supetar</v>
          </cell>
        </row>
        <row r="1009">
          <cell r="A1009">
            <v>1304</v>
          </cell>
          <cell r="B1009" t="str">
            <v>OŠ Sv. Filip i Jakov</v>
          </cell>
        </row>
        <row r="1010">
          <cell r="A1010">
            <v>2298</v>
          </cell>
          <cell r="B1010" t="str">
            <v>OŠ Sveta Klara</v>
          </cell>
        </row>
        <row r="1011">
          <cell r="A1011">
            <v>2187</v>
          </cell>
          <cell r="B1011" t="str">
            <v>OŠ Sveta Marija</v>
          </cell>
        </row>
        <row r="1012">
          <cell r="A1012">
            <v>105</v>
          </cell>
          <cell r="B1012" t="str">
            <v>OŠ Sveta Nedelja</v>
          </cell>
        </row>
        <row r="1013">
          <cell r="A1013">
            <v>1362</v>
          </cell>
          <cell r="B1013" t="str">
            <v>OŠ Svete Ane u Osijeku</v>
          </cell>
        </row>
        <row r="1014">
          <cell r="A1014">
            <v>504</v>
          </cell>
          <cell r="B1014" t="str">
            <v>OŠ Sveti Đurđ</v>
          </cell>
        </row>
        <row r="1015">
          <cell r="A1015">
            <v>212</v>
          </cell>
          <cell r="B1015" t="str">
            <v>OŠ Sveti Križ Začretje</v>
          </cell>
        </row>
        <row r="1016">
          <cell r="A1016">
            <v>2174</v>
          </cell>
          <cell r="B1016" t="str">
            <v>OŠ Sveti Martin na Muri</v>
          </cell>
        </row>
        <row r="1017">
          <cell r="A1017">
            <v>829</v>
          </cell>
          <cell r="B1017" t="str">
            <v>OŠ Sveti Matej</v>
          </cell>
        </row>
        <row r="1018">
          <cell r="A1018">
            <v>584</v>
          </cell>
          <cell r="B1018" t="str">
            <v>OŠ Sveti Petar Orehovec</v>
          </cell>
        </row>
        <row r="1019">
          <cell r="A1019">
            <v>2021</v>
          </cell>
          <cell r="B1019" t="str">
            <v xml:space="preserve">OŠ Svetvinčenat </v>
          </cell>
        </row>
        <row r="1020">
          <cell r="A1020">
            <v>508</v>
          </cell>
          <cell r="B1020" t="str">
            <v>OŠ Svibovec</v>
          </cell>
        </row>
        <row r="1021">
          <cell r="A1021">
            <v>61</v>
          </cell>
          <cell r="B1021" t="str">
            <v>OŠ Ščitarjevo</v>
          </cell>
        </row>
        <row r="1022">
          <cell r="A1022">
            <v>1322</v>
          </cell>
          <cell r="B1022" t="str">
            <v>OŠ Šećerana</v>
          </cell>
        </row>
        <row r="1023">
          <cell r="A1023">
            <v>484</v>
          </cell>
          <cell r="B1023" t="str">
            <v>OŠ Šemovec</v>
          </cell>
        </row>
        <row r="1024">
          <cell r="A1024">
            <v>2195</v>
          </cell>
          <cell r="B1024" t="str">
            <v>OŠ Šestine</v>
          </cell>
        </row>
        <row r="1025">
          <cell r="A1025">
            <v>1961</v>
          </cell>
          <cell r="B1025" t="str">
            <v>OŠ Šijana - Pula</v>
          </cell>
        </row>
        <row r="1026">
          <cell r="A1026">
            <v>1236</v>
          </cell>
          <cell r="B1026" t="str">
            <v>OŠ Šime Budinića - Zadar</v>
          </cell>
        </row>
        <row r="1027">
          <cell r="A1027">
            <v>1233</v>
          </cell>
          <cell r="B1027" t="str">
            <v>OŠ Šimuna Kožičića Benje</v>
          </cell>
        </row>
        <row r="1028">
          <cell r="A1028">
            <v>790</v>
          </cell>
          <cell r="B1028" t="str">
            <v>OŠ Škurinje - Rijeka</v>
          </cell>
        </row>
        <row r="1029">
          <cell r="A1029">
            <v>2908</v>
          </cell>
          <cell r="B1029" t="str">
            <v>OŠ Špansko Oranice</v>
          </cell>
        </row>
        <row r="1030">
          <cell r="A1030">
            <v>711</v>
          </cell>
          <cell r="B1030" t="str">
            <v>OŠ Štefanje</v>
          </cell>
        </row>
        <row r="1031">
          <cell r="A1031">
            <v>2177</v>
          </cell>
          <cell r="B1031" t="str">
            <v>OŠ Štrigova</v>
          </cell>
        </row>
        <row r="1032">
          <cell r="A1032">
            <v>352</v>
          </cell>
          <cell r="B1032" t="str">
            <v>OŠ Švarča</v>
          </cell>
        </row>
        <row r="1033">
          <cell r="A1033">
            <v>1958</v>
          </cell>
          <cell r="B1033" t="str">
            <v xml:space="preserve">OŠ Tar - Vabriga </v>
          </cell>
        </row>
        <row r="1034">
          <cell r="A1034">
            <v>1376</v>
          </cell>
          <cell r="B1034" t="str">
            <v>OŠ Tenja</v>
          </cell>
        </row>
        <row r="1035">
          <cell r="A1035">
            <v>1811</v>
          </cell>
          <cell r="B1035" t="str">
            <v>OŠ Tin Ujević - Krivodol</v>
          </cell>
        </row>
        <row r="1036">
          <cell r="A1036">
            <v>1375</v>
          </cell>
          <cell r="B1036" t="str">
            <v>OŠ Tin Ujević - Osijek</v>
          </cell>
        </row>
        <row r="1037">
          <cell r="A1037">
            <v>1546</v>
          </cell>
          <cell r="B1037" t="str">
            <v>OŠ Tina Ujevića - Šibenik</v>
          </cell>
        </row>
        <row r="1038">
          <cell r="A1038">
            <v>2276</v>
          </cell>
          <cell r="B1038" t="str">
            <v>OŠ Tina Ujevića - Zagreb</v>
          </cell>
        </row>
        <row r="1039">
          <cell r="A1039">
            <v>2252</v>
          </cell>
          <cell r="B1039" t="str">
            <v>OŠ Tituša Brezovačkog</v>
          </cell>
        </row>
        <row r="1040">
          <cell r="A1040">
            <v>2152</v>
          </cell>
          <cell r="B1040" t="str">
            <v>OŠ Tomaša Goričanca - Mala Subotica</v>
          </cell>
        </row>
        <row r="1041">
          <cell r="A1041">
            <v>1971</v>
          </cell>
          <cell r="B1041" t="str">
            <v>OŠ Tone Peruška - Pula</v>
          </cell>
        </row>
        <row r="1042">
          <cell r="A1042">
            <v>2888</v>
          </cell>
          <cell r="B1042" t="str">
            <v>OŠ Tordinci</v>
          </cell>
        </row>
        <row r="1043">
          <cell r="A1043">
            <v>1886</v>
          </cell>
          <cell r="B1043" t="str">
            <v>OŠ Trilj</v>
          </cell>
        </row>
        <row r="1044">
          <cell r="A1044">
            <v>483</v>
          </cell>
          <cell r="B1044" t="str">
            <v>OŠ Trnovec</v>
          </cell>
        </row>
        <row r="1045">
          <cell r="A1045">
            <v>728</v>
          </cell>
          <cell r="B1045" t="str">
            <v>OŠ Trnovitica</v>
          </cell>
        </row>
        <row r="1046">
          <cell r="A1046">
            <v>663</v>
          </cell>
          <cell r="B1046" t="str">
            <v>OŠ Trnovitički Popovac</v>
          </cell>
        </row>
        <row r="1047">
          <cell r="A1047">
            <v>2297</v>
          </cell>
          <cell r="B1047" t="str">
            <v>OŠ Trnsko</v>
          </cell>
        </row>
        <row r="1048">
          <cell r="A1048">
            <v>2281</v>
          </cell>
          <cell r="B1048" t="str">
            <v>OŠ Trnjanska</v>
          </cell>
        </row>
        <row r="1049">
          <cell r="A1049">
            <v>2128</v>
          </cell>
          <cell r="B1049" t="str">
            <v>OŠ Trpanj</v>
          </cell>
        </row>
        <row r="1050">
          <cell r="A1050">
            <v>1665</v>
          </cell>
          <cell r="B1050" t="str">
            <v>OŠ Trpinja</v>
          </cell>
        </row>
        <row r="1051">
          <cell r="A1051">
            <v>791</v>
          </cell>
          <cell r="B1051" t="str">
            <v>OŠ Trsat</v>
          </cell>
        </row>
        <row r="1052">
          <cell r="A1052">
            <v>1763</v>
          </cell>
          <cell r="B1052" t="str">
            <v>OŠ Trstenik</v>
          </cell>
        </row>
        <row r="1053">
          <cell r="A1053">
            <v>1690</v>
          </cell>
          <cell r="B1053" t="str">
            <v>OŠ Tučepi</v>
          </cell>
        </row>
        <row r="1054">
          <cell r="A1054">
            <v>358</v>
          </cell>
          <cell r="B1054" t="str">
            <v>OŠ Turanj</v>
          </cell>
        </row>
        <row r="1055">
          <cell r="A1055">
            <v>792</v>
          </cell>
          <cell r="B1055" t="str">
            <v>OŠ Turnić</v>
          </cell>
        </row>
        <row r="1056">
          <cell r="A1056">
            <v>516</v>
          </cell>
          <cell r="B1056" t="str">
            <v>OŠ Tužno</v>
          </cell>
        </row>
        <row r="1057">
          <cell r="A1057">
            <v>704</v>
          </cell>
          <cell r="B1057" t="str">
            <v>OŠ u Đulovcu</v>
          </cell>
        </row>
        <row r="1058">
          <cell r="A1058">
            <v>1288</v>
          </cell>
          <cell r="B1058" t="str">
            <v>OŠ Valentin Klarin - Preko</v>
          </cell>
        </row>
        <row r="1059">
          <cell r="A1059">
            <v>1928</v>
          </cell>
          <cell r="B1059" t="str">
            <v>OŠ Vazmoslav Gržalja</v>
          </cell>
        </row>
        <row r="1060">
          <cell r="A1060">
            <v>2302</v>
          </cell>
          <cell r="B1060" t="str">
            <v>OŠ Većeslava Holjevca</v>
          </cell>
        </row>
        <row r="1061">
          <cell r="A1061">
            <v>2120</v>
          </cell>
          <cell r="B1061" t="str">
            <v>OŠ Vela Luka</v>
          </cell>
        </row>
        <row r="1062">
          <cell r="A1062">
            <v>1978</v>
          </cell>
          <cell r="B1062" t="str">
            <v>OŠ Veli Vrh - Pula</v>
          </cell>
        </row>
        <row r="1063">
          <cell r="A1063">
            <v>52</v>
          </cell>
          <cell r="B1063" t="str">
            <v>OŠ Velika Mlaka</v>
          </cell>
        </row>
        <row r="1064">
          <cell r="A1064">
            <v>685</v>
          </cell>
          <cell r="B1064" t="str">
            <v>OŠ Velika Pisanica</v>
          </cell>
        </row>
        <row r="1065">
          <cell r="A1065">
            <v>505</v>
          </cell>
          <cell r="B1065" t="str">
            <v>OŠ Veliki Bukovec</v>
          </cell>
        </row>
        <row r="1066">
          <cell r="A1066">
            <v>217</v>
          </cell>
          <cell r="B1066" t="str">
            <v>OŠ Veliko Trgovišće</v>
          </cell>
        </row>
        <row r="1067">
          <cell r="A1067">
            <v>674</v>
          </cell>
          <cell r="B1067" t="str">
            <v>OŠ Veliko Trojstvo</v>
          </cell>
        </row>
        <row r="1068">
          <cell r="A1068">
            <v>1977</v>
          </cell>
          <cell r="B1068" t="str">
            <v>OŠ Veruda - Pula</v>
          </cell>
        </row>
        <row r="1069">
          <cell r="A1069">
            <v>793</v>
          </cell>
          <cell r="B1069" t="str">
            <v>OŠ Vežica</v>
          </cell>
        </row>
        <row r="1070">
          <cell r="A1070">
            <v>1549</v>
          </cell>
          <cell r="B1070" t="str">
            <v>OŠ Vidici</v>
          </cell>
        </row>
        <row r="1071">
          <cell r="A1071">
            <v>1973</v>
          </cell>
          <cell r="B1071" t="str">
            <v>OŠ Vidikovac</v>
          </cell>
        </row>
        <row r="1072">
          <cell r="A1072">
            <v>476</v>
          </cell>
          <cell r="B1072" t="str">
            <v>OŠ Vidovec</v>
          </cell>
        </row>
        <row r="1073">
          <cell r="A1073">
            <v>1369</v>
          </cell>
          <cell r="B1073" t="str">
            <v>OŠ Vijenac</v>
          </cell>
        </row>
        <row r="1074">
          <cell r="A1074">
            <v>1131</v>
          </cell>
          <cell r="B1074" t="str">
            <v>OŠ Viktor Car Emin - Donji Andrijevci</v>
          </cell>
        </row>
        <row r="1075">
          <cell r="A1075">
            <v>836</v>
          </cell>
          <cell r="B1075" t="str">
            <v>OŠ Viktora Cara Emina - Lovran</v>
          </cell>
        </row>
        <row r="1076">
          <cell r="A1076">
            <v>179</v>
          </cell>
          <cell r="B1076" t="str">
            <v>OŠ Viktora Kovačića</v>
          </cell>
        </row>
        <row r="1077">
          <cell r="A1077">
            <v>282</v>
          </cell>
          <cell r="B1077" t="str">
            <v>OŠ Viktorovac</v>
          </cell>
        </row>
        <row r="1078">
          <cell r="A1078">
            <v>1052</v>
          </cell>
          <cell r="B1078" t="str">
            <v>OŠ Vilima Korajca</v>
          </cell>
        </row>
        <row r="1079">
          <cell r="A1079">
            <v>485</v>
          </cell>
          <cell r="B1079" t="str">
            <v>OŠ Vinica</v>
          </cell>
        </row>
        <row r="1080">
          <cell r="A1080">
            <v>1720</v>
          </cell>
          <cell r="B1080" t="str">
            <v>OŠ Vis</v>
          </cell>
        </row>
        <row r="1081">
          <cell r="A1081">
            <v>1778</v>
          </cell>
          <cell r="B1081" t="str">
            <v>OŠ Visoka - Split</v>
          </cell>
        </row>
        <row r="1082">
          <cell r="A1082">
            <v>515</v>
          </cell>
          <cell r="B1082" t="str">
            <v>OŠ Visoko - Visoko</v>
          </cell>
        </row>
        <row r="1083">
          <cell r="A1083">
            <v>1381</v>
          </cell>
          <cell r="B1083" t="str">
            <v>OŠ Višnjevac</v>
          </cell>
        </row>
        <row r="1084">
          <cell r="A1084">
            <v>2014</v>
          </cell>
          <cell r="B1084" t="str">
            <v>OŠ Vitomir Širola - Pajo</v>
          </cell>
        </row>
        <row r="1085">
          <cell r="A1085">
            <v>1136</v>
          </cell>
          <cell r="B1085" t="str">
            <v>OŠ Vjekoslav Klaić</v>
          </cell>
        </row>
        <row r="1086">
          <cell r="A1086">
            <v>1566</v>
          </cell>
          <cell r="B1086" t="str">
            <v>OŠ Vjekoslava Kaleba</v>
          </cell>
        </row>
        <row r="1087">
          <cell r="A1087">
            <v>1748</v>
          </cell>
          <cell r="B1087" t="str">
            <v>OŠ Vjekoslava Paraća</v>
          </cell>
        </row>
        <row r="1088">
          <cell r="A1088">
            <v>2218</v>
          </cell>
          <cell r="B1088" t="str">
            <v>OŠ Vjenceslava Novaka</v>
          </cell>
        </row>
        <row r="1089">
          <cell r="A1089">
            <v>4056</v>
          </cell>
          <cell r="B1089" t="str">
            <v>OŠ Vladimir Deščak</v>
          </cell>
        </row>
        <row r="1090">
          <cell r="A1090">
            <v>780</v>
          </cell>
          <cell r="B1090" t="str">
            <v>OŠ Vladimir Gortan - Rijeka</v>
          </cell>
        </row>
        <row r="1091">
          <cell r="A1091">
            <v>1195</v>
          </cell>
          <cell r="B1091" t="str">
            <v>OŠ Vladimir Nazor - Adžamovci</v>
          </cell>
        </row>
        <row r="1092">
          <cell r="A1092">
            <v>164</v>
          </cell>
          <cell r="B1092" t="str">
            <v>OŠ Vladimir Nazor - Budinščina</v>
          </cell>
        </row>
        <row r="1093">
          <cell r="A1093">
            <v>1445</v>
          </cell>
          <cell r="B1093" t="str">
            <v>OŠ Vladimir Nazor - Čepin</v>
          </cell>
        </row>
        <row r="1094">
          <cell r="A1094">
            <v>340</v>
          </cell>
          <cell r="B1094" t="str">
            <v>OŠ Vladimir Nazor - Duga Resa</v>
          </cell>
        </row>
        <row r="1095">
          <cell r="A1095">
            <v>1339</v>
          </cell>
          <cell r="B1095" t="str">
            <v>OŠ Vladimir Nazor - Đakovo</v>
          </cell>
        </row>
        <row r="1096">
          <cell r="A1096">
            <v>1647</v>
          </cell>
          <cell r="B1096" t="str">
            <v>OŠ Vladimir Nazor - Komletinci</v>
          </cell>
        </row>
        <row r="1097">
          <cell r="A1097">
            <v>546</v>
          </cell>
          <cell r="B1097" t="str">
            <v>OŠ Vladimir Nazor - Križevci</v>
          </cell>
        </row>
        <row r="1098">
          <cell r="A1098">
            <v>1297</v>
          </cell>
          <cell r="B1098" t="str">
            <v>OŠ Vladimir Nazor - Neviđane</v>
          </cell>
        </row>
        <row r="1099">
          <cell r="A1099">
            <v>113</v>
          </cell>
          <cell r="B1099" t="str">
            <v>OŠ Vladimir Nazor - Pisarovina</v>
          </cell>
        </row>
        <row r="1100">
          <cell r="A1100">
            <v>2078</v>
          </cell>
          <cell r="B1100" t="str">
            <v>OŠ Vladimir Nazor - Ploče</v>
          </cell>
        </row>
        <row r="1101">
          <cell r="A1101">
            <v>1110</v>
          </cell>
          <cell r="B1101" t="str">
            <v>OŠ Vladimir Nazor - Slavonski Brod</v>
          </cell>
        </row>
        <row r="1102">
          <cell r="A1102">
            <v>481</v>
          </cell>
          <cell r="B1102" t="str">
            <v>OŠ Vladimir Nazor - Sveti Ilija</v>
          </cell>
        </row>
        <row r="1103">
          <cell r="A1103">
            <v>334</v>
          </cell>
          <cell r="B1103" t="str">
            <v>OŠ Vladimir Nazor - Topusko</v>
          </cell>
        </row>
        <row r="1104">
          <cell r="A1104">
            <v>1082</v>
          </cell>
          <cell r="B1104" t="str">
            <v>OŠ Vladimir Nazor - Trenkovo</v>
          </cell>
        </row>
        <row r="1105">
          <cell r="A1105">
            <v>961</v>
          </cell>
          <cell r="B1105" t="str">
            <v>OŠ Vladimir Nazor - Virovitica</v>
          </cell>
        </row>
        <row r="1106">
          <cell r="A1106">
            <v>1365</v>
          </cell>
          <cell r="B1106" t="str">
            <v>OŠ Vladimira Becića - Osijek</v>
          </cell>
        </row>
        <row r="1107">
          <cell r="A1107">
            <v>2043</v>
          </cell>
          <cell r="B1107" t="str">
            <v>OŠ Vladimira Gortana - Žminj</v>
          </cell>
        </row>
        <row r="1108">
          <cell r="A1108">
            <v>730</v>
          </cell>
          <cell r="B1108" t="str">
            <v>OŠ Vladimira Nazora - Crikvenica</v>
          </cell>
        </row>
        <row r="1109">
          <cell r="A1109">
            <v>638</v>
          </cell>
          <cell r="B1109" t="str">
            <v>OŠ Vladimira Nazora - Daruvar</v>
          </cell>
        </row>
        <row r="1110">
          <cell r="A1110">
            <v>1395</v>
          </cell>
          <cell r="B1110" t="str">
            <v>OŠ Vladimira Nazora - Feričanci</v>
          </cell>
        </row>
        <row r="1111">
          <cell r="A1111">
            <v>2006</v>
          </cell>
          <cell r="B1111" t="str">
            <v>OŠ Vladimira Nazora - Krnica</v>
          </cell>
        </row>
        <row r="1112">
          <cell r="A1112">
            <v>990</v>
          </cell>
          <cell r="B1112" t="str">
            <v>OŠ Vladimira Nazora - Nova Bukovica</v>
          </cell>
        </row>
        <row r="1113">
          <cell r="A1113">
            <v>1942</v>
          </cell>
          <cell r="B1113" t="str">
            <v>OŠ Vladimira Nazora - Pazin</v>
          </cell>
        </row>
        <row r="1114">
          <cell r="A1114">
            <v>1794</v>
          </cell>
          <cell r="B1114" t="str">
            <v>OŠ Vladimira Nazora - Postira</v>
          </cell>
        </row>
        <row r="1115">
          <cell r="A1115">
            <v>1998</v>
          </cell>
          <cell r="B1115" t="str">
            <v>OŠ Vladimira Nazora - Potpićan</v>
          </cell>
        </row>
        <row r="1116">
          <cell r="A1116">
            <v>2137</v>
          </cell>
          <cell r="B1116" t="str">
            <v>OŠ Vladimira Nazora - Pribislavec</v>
          </cell>
        </row>
        <row r="1117">
          <cell r="A1117">
            <v>1985</v>
          </cell>
          <cell r="B1117" t="str">
            <v>OŠ Vladimira Nazora - Rovinj</v>
          </cell>
        </row>
        <row r="1118">
          <cell r="A1118">
            <v>1260</v>
          </cell>
          <cell r="B1118" t="str">
            <v>OŠ Vladimira Nazora - Škabrnje</v>
          </cell>
        </row>
        <row r="1119">
          <cell r="A1119">
            <v>1579</v>
          </cell>
          <cell r="B1119" t="str">
            <v>OŠ Vladimira Nazora - Vinkovci</v>
          </cell>
        </row>
        <row r="1120">
          <cell r="A1120">
            <v>2041</v>
          </cell>
          <cell r="B1120" t="str">
            <v>OŠ Vladimira Nazora - Vrsar</v>
          </cell>
        </row>
        <row r="1121">
          <cell r="A1121">
            <v>2220</v>
          </cell>
          <cell r="B1121" t="str">
            <v>OŠ Vladimira Nazora - Zagreb</v>
          </cell>
        </row>
        <row r="1122">
          <cell r="A1122">
            <v>249</v>
          </cell>
          <cell r="B1122" t="str">
            <v>OŠ Vladimira Vidrića</v>
          </cell>
        </row>
        <row r="1123">
          <cell r="A1123">
            <v>995</v>
          </cell>
          <cell r="B1123" t="str">
            <v>OŠ Voćin</v>
          </cell>
        </row>
        <row r="1124">
          <cell r="A1124">
            <v>1571</v>
          </cell>
          <cell r="B1124" t="str">
            <v>OŠ Vodice</v>
          </cell>
        </row>
        <row r="1125">
          <cell r="A1125">
            <v>2036</v>
          </cell>
          <cell r="B1125" t="str">
            <v xml:space="preserve">OŠ Vodnjan </v>
          </cell>
        </row>
        <row r="1126">
          <cell r="A1126">
            <v>1659</v>
          </cell>
          <cell r="B1126" t="str">
            <v>OŠ Vođinci</v>
          </cell>
        </row>
        <row r="1127">
          <cell r="A1127">
            <v>396</v>
          </cell>
          <cell r="B1127" t="str">
            <v>OŠ Vojnić</v>
          </cell>
        </row>
        <row r="1128">
          <cell r="A1128">
            <v>2267</v>
          </cell>
          <cell r="B1128" t="str">
            <v>OŠ Voltino</v>
          </cell>
        </row>
        <row r="1129">
          <cell r="A1129">
            <v>1245</v>
          </cell>
          <cell r="B1129" t="str">
            <v>OŠ Voštarnica - Zadar</v>
          </cell>
        </row>
        <row r="1130">
          <cell r="A1130">
            <v>2271</v>
          </cell>
          <cell r="B1130" t="str">
            <v>OŠ Vrbani</v>
          </cell>
        </row>
        <row r="1131">
          <cell r="A1131">
            <v>1721</v>
          </cell>
          <cell r="B1131" t="str">
            <v>OŠ Vrgorac</v>
          </cell>
        </row>
        <row r="1132">
          <cell r="A1132">
            <v>1551</v>
          </cell>
          <cell r="B1132" t="str">
            <v>OŠ Vrpolje</v>
          </cell>
        </row>
        <row r="1133">
          <cell r="A1133">
            <v>2305</v>
          </cell>
          <cell r="B1133" t="str">
            <v>OŠ Vugrovec - Kašina</v>
          </cell>
        </row>
        <row r="1134">
          <cell r="A1134">
            <v>2245</v>
          </cell>
          <cell r="B1134" t="str">
            <v>OŠ Vukomerec</v>
          </cell>
        </row>
        <row r="1135">
          <cell r="A1135">
            <v>41</v>
          </cell>
          <cell r="B1135" t="str">
            <v>OŠ Vukovina</v>
          </cell>
        </row>
        <row r="1136">
          <cell r="A1136">
            <v>1246</v>
          </cell>
          <cell r="B1136" t="str">
            <v>OŠ Zadarski otoci - Zadar</v>
          </cell>
        </row>
        <row r="1137">
          <cell r="A1137">
            <v>1907</v>
          </cell>
          <cell r="B1137" t="str">
            <v>OŠ Zagvozd</v>
          </cell>
        </row>
        <row r="1138">
          <cell r="A1138">
            <v>776</v>
          </cell>
          <cell r="B1138" t="str">
            <v>OŠ Zamet</v>
          </cell>
        </row>
        <row r="1139">
          <cell r="A1139">
            <v>2296</v>
          </cell>
          <cell r="B1139" t="str">
            <v>OŠ Zapruđe</v>
          </cell>
        </row>
        <row r="1140">
          <cell r="A1140">
            <v>1055</v>
          </cell>
          <cell r="B1140" t="str">
            <v>OŠ Zdenka Turkovića</v>
          </cell>
        </row>
        <row r="1141">
          <cell r="A1141">
            <v>1257</v>
          </cell>
          <cell r="B1141" t="str">
            <v>OŠ Zemunik</v>
          </cell>
        </row>
        <row r="1142">
          <cell r="A1142">
            <v>153</v>
          </cell>
          <cell r="B1142" t="str">
            <v>OŠ Zlatar Bistrica</v>
          </cell>
        </row>
        <row r="1143">
          <cell r="A1143">
            <v>1422</v>
          </cell>
          <cell r="B1143" t="str">
            <v>OŠ Zmajevac</v>
          </cell>
        </row>
        <row r="1144">
          <cell r="A1144">
            <v>1913</v>
          </cell>
          <cell r="B1144" t="str">
            <v>OŠ Zmijavci</v>
          </cell>
        </row>
        <row r="1145">
          <cell r="A1145">
            <v>4064</v>
          </cell>
          <cell r="B1145" t="str">
            <v>OŠ Zorke Sever</v>
          </cell>
        </row>
        <row r="1146">
          <cell r="A1146">
            <v>890</v>
          </cell>
          <cell r="B1146" t="str">
            <v>OŠ Zrinskih i Frankopana</v>
          </cell>
        </row>
        <row r="1147">
          <cell r="A1147">
            <v>1632</v>
          </cell>
          <cell r="B1147" t="str">
            <v>OŠ Zrinskih Nuštar</v>
          </cell>
        </row>
        <row r="1148">
          <cell r="A1148">
            <v>255</v>
          </cell>
          <cell r="B1148" t="str">
            <v>OŠ Zvonimira Franka</v>
          </cell>
        </row>
        <row r="1149">
          <cell r="A1149">
            <v>734</v>
          </cell>
          <cell r="B1149" t="str">
            <v>OŠ Zvonka Cara</v>
          </cell>
        </row>
        <row r="1150">
          <cell r="A1150">
            <v>436</v>
          </cell>
          <cell r="B1150" t="str">
            <v>OŠ Žakanje</v>
          </cell>
        </row>
        <row r="1151">
          <cell r="A1151">
            <v>2239</v>
          </cell>
          <cell r="B1151" t="str">
            <v>OŠ Žitnjak</v>
          </cell>
        </row>
        <row r="1152">
          <cell r="A1152">
            <v>4057</v>
          </cell>
          <cell r="B1152" t="str">
            <v>OŠ Žnjan-Pazdigrad</v>
          </cell>
        </row>
        <row r="1153">
          <cell r="A1153">
            <v>1774</v>
          </cell>
          <cell r="B1153" t="str">
            <v>OŠ Žrnovnica</v>
          </cell>
        </row>
        <row r="1154">
          <cell r="A1154">
            <v>2129</v>
          </cell>
          <cell r="B1154" t="str">
            <v>OŠ Župa Dubrovačka</v>
          </cell>
        </row>
        <row r="1155">
          <cell r="A1155">
            <v>2210</v>
          </cell>
          <cell r="B1155" t="str">
            <v>OŠ Žuti brijeg</v>
          </cell>
        </row>
        <row r="1156">
          <cell r="A1156">
            <v>2653</v>
          </cell>
          <cell r="B1156" t="str">
            <v>Pazinski kolegij - Klasična gimnazija Pazin s pravom javnosti</v>
          </cell>
        </row>
        <row r="1157">
          <cell r="A1157">
            <v>4035</v>
          </cell>
          <cell r="B1157" t="str">
            <v>Policijska akademija</v>
          </cell>
        </row>
        <row r="1158">
          <cell r="A1158">
            <v>2325</v>
          </cell>
          <cell r="B1158" t="str">
            <v>Poliklinika za rehabilitaciju slušanja i govora SUVAG</v>
          </cell>
        </row>
        <row r="1159">
          <cell r="A1159">
            <v>2551</v>
          </cell>
          <cell r="B1159" t="str">
            <v>Poljoprivredna i veterinarska škola - Osijek</v>
          </cell>
        </row>
        <row r="1160">
          <cell r="A1160">
            <v>2732</v>
          </cell>
          <cell r="B1160" t="str">
            <v>Poljoprivredna škola - Zagreb</v>
          </cell>
        </row>
        <row r="1161">
          <cell r="A1161">
            <v>2530</v>
          </cell>
          <cell r="B1161" t="str">
            <v>Poljoprivredna, prehrambena i veterinarska škola Stanka Ožanića</v>
          </cell>
        </row>
        <row r="1162">
          <cell r="A1162">
            <v>2587</v>
          </cell>
          <cell r="B1162" t="str">
            <v>Poljoprivredno šumarska škola - Vinkovci</v>
          </cell>
        </row>
        <row r="1163">
          <cell r="A1163">
            <v>2498</v>
          </cell>
          <cell r="B1163" t="str">
            <v>Poljoprivredno-prehrambena škola - Požega</v>
          </cell>
        </row>
        <row r="1164">
          <cell r="A1164">
            <v>2478</v>
          </cell>
          <cell r="B1164" t="str">
            <v>Pomorska škola - Bakar</v>
          </cell>
        </row>
        <row r="1165">
          <cell r="A1165">
            <v>2632</v>
          </cell>
          <cell r="B1165" t="str">
            <v>Pomorska škola - Split</v>
          </cell>
        </row>
        <row r="1166">
          <cell r="A1166">
            <v>2524</v>
          </cell>
          <cell r="B1166" t="str">
            <v>Pomorska škola - Zadar</v>
          </cell>
        </row>
        <row r="1167">
          <cell r="A1167">
            <v>2679</v>
          </cell>
          <cell r="B1167" t="str">
            <v>Pomorsko-tehnička škola - Dubrovnik</v>
          </cell>
        </row>
        <row r="1168">
          <cell r="A1168">
            <v>2730</v>
          </cell>
          <cell r="B1168" t="str">
            <v>Poštanska i telekomunikacijska škola - Zagreb</v>
          </cell>
        </row>
        <row r="1169">
          <cell r="A1169">
            <v>2733</v>
          </cell>
          <cell r="B1169" t="str">
            <v>Prehrambeno - tehnološka škola - Zagreb</v>
          </cell>
        </row>
        <row r="1170">
          <cell r="A1170">
            <v>2458</v>
          </cell>
          <cell r="B1170" t="str">
            <v>Prirodoslovna i grafička škola - Rijeka</v>
          </cell>
        </row>
        <row r="1171">
          <cell r="A1171">
            <v>2391</v>
          </cell>
          <cell r="B1171" t="str">
            <v>Prirodoslovna škola - Karlovac</v>
          </cell>
        </row>
        <row r="1172">
          <cell r="A1172">
            <v>2728</v>
          </cell>
          <cell r="B1172" t="str">
            <v>Prirodoslovna škola Vladimira Preloga</v>
          </cell>
        </row>
        <row r="1173">
          <cell r="A1173">
            <v>2529</v>
          </cell>
          <cell r="B1173" t="str">
            <v>Prirodoslovno - grafička škola - Zadar</v>
          </cell>
        </row>
        <row r="1174">
          <cell r="A1174">
            <v>2615</v>
          </cell>
          <cell r="B1174" t="str">
            <v>Prirodoslovna škola Split</v>
          </cell>
        </row>
        <row r="1175">
          <cell r="A1175">
            <v>2840</v>
          </cell>
          <cell r="B1175" t="str">
            <v>Privatna ekonomsko-poslovna škola s pravom javnosti - Varaždin</v>
          </cell>
        </row>
        <row r="1176">
          <cell r="A1176">
            <v>2787</v>
          </cell>
          <cell r="B1176" t="str">
            <v>Privatna gimnazija Dr. Časl, s pravom javnosti</v>
          </cell>
        </row>
        <row r="1177">
          <cell r="A1177">
            <v>2777</v>
          </cell>
          <cell r="B1177" t="str">
            <v>Privatna gimnazija i ekonomska škola Katarina Zrinski</v>
          </cell>
        </row>
        <row r="1178">
          <cell r="A1178">
            <v>2790</v>
          </cell>
          <cell r="B1178" t="str">
            <v>Privatna gimnazija i ekonomsko-informatička škola Futura s pravom javnosti</v>
          </cell>
        </row>
        <row r="1179">
          <cell r="A1179">
            <v>2788</v>
          </cell>
          <cell r="B1179" t="str">
            <v>Privatna gimnazija i strukovna škola Svijet s pravom javnosti</v>
          </cell>
        </row>
        <row r="1180">
          <cell r="A1180">
            <v>2844</v>
          </cell>
          <cell r="B1180" t="str">
            <v>Privatna gimnazija i turističko-ugostiteljska škola Jure Kuprešak  - Zagreb</v>
          </cell>
        </row>
        <row r="1181">
          <cell r="A1181">
            <v>2669</v>
          </cell>
          <cell r="B1181" t="str">
            <v>Privatna gimnazija Juraj Dobrila, s pravom javnosti</v>
          </cell>
        </row>
        <row r="1182">
          <cell r="A1182">
            <v>4059</v>
          </cell>
          <cell r="B1182" t="str">
            <v>Privatna gimnazija NOVA s pravom javnosti</v>
          </cell>
        </row>
        <row r="1183">
          <cell r="A1183">
            <v>2640</v>
          </cell>
          <cell r="B1183" t="str">
            <v>Privatna jezična gimnazija Pitagora - srednja škola s pravom javnosti</v>
          </cell>
        </row>
        <row r="1184">
          <cell r="A1184">
            <v>2916</v>
          </cell>
          <cell r="B1184" t="str">
            <v xml:space="preserve">Privatna jezično-informatička gimnazija Leonardo da Vinci </v>
          </cell>
        </row>
        <row r="1185">
          <cell r="A1185">
            <v>2774</v>
          </cell>
          <cell r="B1185" t="str">
            <v>Privatna klasična gimnazija s pravom javnosti - Zagreb</v>
          </cell>
        </row>
        <row r="1186">
          <cell r="A1186">
            <v>2941</v>
          </cell>
          <cell r="B1186" t="str">
            <v>Privatna osnovna glazbena škola Bonar</v>
          </cell>
        </row>
        <row r="1187">
          <cell r="A1187">
            <v>1784</v>
          </cell>
          <cell r="B1187" t="str">
            <v>Privatna osnovna glazbena škola Boris Papandopulo</v>
          </cell>
        </row>
        <row r="1188">
          <cell r="A1188">
            <v>1253</v>
          </cell>
          <cell r="B1188" t="str">
            <v>Privatna osnovna škola Nova</v>
          </cell>
        </row>
        <row r="1189">
          <cell r="A1189">
            <v>4002</v>
          </cell>
          <cell r="B1189" t="str">
            <v>Privatna sportska i jezična gimnazija Franjo Bučar</v>
          </cell>
        </row>
        <row r="1190">
          <cell r="A1190">
            <v>4037</v>
          </cell>
          <cell r="B1190" t="str">
            <v>Privatna srednja ekonomska škola "Knez Malduh" Split</v>
          </cell>
        </row>
        <row r="1191">
          <cell r="A1191">
            <v>2784</v>
          </cell>
          <cell r="B1191" t="str">
            <v>Privatna srednja ekonomska škola INOVA s pravom javnosti</v>
          </cell>
        </row>
        <row r="1192">
          <cell r="A1192">
            <v>4031</v>
          </cell>
          <cell r="B1192" t="str">
            <v>Privatna srednja ekonomska škola Verte Nova</v>
          </cell>
        </row>
        <row r="1193">
          <cell r="A1193">
            <v>2641</v>
          </cell>
          <cell r="B1193" t="str">
            <v>Privatna srednja škola Marko Antun de Dominis, s pravom javnosti</v>
          </cell>
        </row>
        <row r="1194">
          <cell r="A1194">
            <v>2417</v>
          </cell>
          <cell r="B1194" t="str">
            <v>Privatna srednja škola Varaždin s pravom javnosti</v>
          </cell>
        </row>
        <row r="1195">
          <cell r="A1195">
            <v>2915</v>
          </cell>
          <cell r="B1195" t="str">
            <v>Privatna srednja ugostiteljska škola Wallner - Split</v>
          </cell>
        </row>
        <row r="1196">
          <cell r="A1196">
            <v>2785</v>
          </cell>
          <cell r="B1196" t="str">
            <v>Privatna umjetnička gimnazija, s pravom javnosti - Zagreb</v>
          </cell>
        </row>
        <row r="1197">
          <cell r="A1197">
            <v>2839</v>
          </cell>
          <cell r="B1197" t="str">
            <v>Privatna varaždinska gimnazija s pravom javnosti</v>
          </cell>
        </row>
        <row r="1198">
          <cell r="A1198">
            <v>2467</v>
          </cell>
          <cell r="B1198" t="str">
            <v>Prometna škola - Rijeka</v>
          </cell>
        </row>
        <row r="1199">
          <cell r="A1199">
            <v>2572</v>
          </cell>
          <cell r="B1199" t="str">
            <v>Prometno-tehnička škola - Šibenik</v>
          </cell>
        </row>
        <row r="1200">
          <cell r="A1200">
            <v>1385</v>
          </cell>
          <cell r="B1200" t="str">
            <v>Prosvjetno-kulturni centar Mađara u Republici Hrvatskoj</v>
          </cell>
        </row>
        <row r="1201">
          <cell r="A1201">
            <v>2725</v>
          </cell>
          <cell r="B1201" t="str">
            <v>Prva ekonomska škola - Zagreb</v>
          </cell>
        </row>
        <row r="1202">
          <cell r="A1202">
            <v>2406</v>
          </cell>
          <cell r="B1202" t="str">
            <v>Prva gimnazija - Varaždin</v>
          </cell>
        </row>
        <row r="1203">
          <cell r="A1203">
            <v>4009</v>
          </cell>
          <cell r="B1203" t="str">
            <v>Prva katolička osnovna škola u Gradu Zagrebu</v>
          </cell>
        </row>
        <row r="1204">
          <cell r="A1204">
            <v>368</v>
          </cell>
          <cell r="B1204" t="str">
            <v>Prva osnovna škola - Ogulin</v>
          </cell>
        </row>
        <row r="1205">
          <cell r="A1205">
            <v>4036</v>
          </cell>
          <cell r="B1205" t="str">
            <v>Prva privatna ekonomska škola Požega</v>
          </cell>
        </row>
        <row r="1206">
          <cell r="A1206">
            <v>3283</v>
          </cell>
          <cell r="B1206" t="str">
            <v>Prva privatna gimnazija - Karlovac</v>
          </cell>
        </row>
        <row r="1207">
          <cell r="A1207">
            <v>2416</v>
          </cell>
          <cell r="B1207" t="str">
            <v>Prva privatna gimnazija s pravom javnosti - Varaždin</v>
          </cell>
        </row>
        <row r="1208">
          <cell r="A1208">
            <v>2773</v>
          </cell>
          <cell r="B1208" t="str">
            <v>Prva privatna gimnazija s pravom javnosti - Zagreb</v>
          </cell>
        </row>
        <row r="1209">
          <cell r="A1209">
            <v>1982</v>
          </cell>
          <cell r="B1209" t="str">
            <v>Prva privatna osnovna škola Juraj Dobrila s pravom javnosti</v>
          </cell>
        </row>
        <row r="1210">
          <cell r="A1210">
            <v>4038</v>
          </cell>
          <cell r="B1210" t="str">
            <v>Prva privatna škola za osobne usluge Zagreb</v>
          </cell>
        </row>
        <row r="1211">
          <cell r="A1211">
            <v>2457</v>
          </cell>
          <cell r="B1211" t="str">
            <v>Prva riječka hrvatska gimnazija</v>
          </cell>
        </row>
        <row r="1212">
          <cell r="A1212">
            <v>2843</v>
          </cell>
          <cell r="B1212" t="str">
            <v>Prva Srednja informatička škola, s pravom javnosti</v>
          </cell>
        </row>
        <row r="1213">
          <cell r="A1213">
            <v>2538</v>
          </cell>
          <cell r="B1213" t="str">
            <v>Prva srednja škola - Beli Manastir</v>
          </cell>
        </row>
        <row r="1214">
          <cell r="A1214">
            <v>2460</v>
          </cell>
          <cell r="B1214" t="str">
            <v>Prva sušačka hrvatska gimnazija u Rijeci</v>
          </cell>
        </row>
        <row r="1215">
          <cell r="A1215">
            <v>4034</v>
          </cell>
          <cell r="B1215" t="str">
            <v>Pučko otvoreno učilište Zagreb</v>
          </cell>
        </row>
        <row r="1216">
          <cell r="A1216">
            <v>2471</v>
          </cell>
          <cell r="B1216" t="str">
            <v>Salezijanska klasična gimnazija - s pravom javnosti</v>
          </cell>
        </row>
        <row r="1217">
          <cell r="A1217">
            <v>4067</v>
          </cell>
          <cell r="B1217" t="str">
            <v>Salezijanska osnovna škola</v>
          </cell>
        </row>
        <row r="1218">
          <cell r="A1218">
            <v>2480</v>
          </cell>
          <cell r="B1218" t="str">
            <v>Srednja glazbena škola Mirković - s pravom javnosti</v>
          </cell>
        </row>
        <row r="1219">
          <cell r="A1219">
            <v>2428</v>
          </cell>
          <cell r="B1219" t="str">
            <v>Srednja gospodarska škola - Križevci</v>
          </cell>
        </row>
        <row r="1220">
          <cell r="A1220">
            <v>2513</v>
          </cell>
          <cell r="B1220" t="str">
            <v>Srednja medicinska škola - Slavonski Brod</v>
          </cell>
        </row>
        <row r="1221">
          <cell r="A1221">
            <v>2689</v>
          </cell>
          <cell r="B1221" t="str">
            <v xml:space="preserve">Srednja poljoprivredna i tehnička škola - Opuzen </v>
          </cell>
        </row>
        <row r="1222">
          <cell r="A1222">
            <v>2604</v>
          </cell>
          <cell r="B1222" t="str">
            <v>Srednja strukovna škola - Makarska</v>
          </cell>
        </row>
        <row r="1223">
          <cell r="A1223">
            <v>2354</v>
          </cell>
          <cell r="B1223" t="str">
            <v>Srednja strukovna škola - Samobor</v>
          </cell>
        </row>
        <row r="1224">
          <cell r="A1224">
            <v>2578</v>
          </cell>
          <cell r="B1224" t="str">
            <v>Srednja strukovna škola - Šibenik</v>
          </cell>
        </row>
        <row r="1225">
          <cell r="A1225">
            <v>2412</v>
          </cell>
          <cell r="B1225" t="str">
            <v>Srednja strukovna škola - Varaždin</v>
          </cell>
        </row>
        <row r="1226">
          <cell r="A1226">
            <v>2358</v>
          </cell>
          <cell r="B1226" t="str">
            <v>Srednja strukovna škola - Velika Gorica</v>
          </cell>
        </row>
        <row r="1227">
          <cell r="A1227">
            <v>2585</v>
          </cell>
          <cell r="B1227" t="str">
            <v>Srednja strukovna škola - Vinkovci</v>
          </cell>
        </row>
        <row r="1228">
          <cell r="A1228">
            <v>2543</v>
          </cell>
          <cell r="B1228" t="str">
            <v>Srednja strukovna škola Antuna Horvata - Đakovo</v>
          </cell>
        </row>
        <row r="1229">
          <cell r="A1229">
            <v>2606</v>
          </cell>
          <cell r="B1229" t="str">
            <v>Srednja strukovna škola bana Josipa Jelačića</v>
          </cell>
        </row>
        <row r="1230">
          <cell r="A1230">
            <v>2611</v>
          </cell>
          <cell r="B1230" t="str">
            <v>Srednja strukovna škola Blaž Jurjev Trogiranin</v>
          </cell>
        </row>
        <row r="1231">
          <cell r="A1231">
            <v>3284</v>
          </cell>
          <cell r="B1231" t="str">
            <v>Srednja strukovna škola Kotva</v>
          </cell>
        </row>
        <row r="1232">
          <cell r="A1232">
            <v>2906</v>
          </cell>
          <cell r="B1232" t="str">
            <v xml:space="preserve">Srednja strukovna škola Kralja Zvonimira </v>
          </cell>
        </row>
        <row r="1233">
          <cell r="A1233">
            <v>4006</v>
          </cell>
          <cell r="B1233" t="str">
            <v>Srednja škola Delnice</v>
          </cell>
        </row>
        <row r="1234">
          <cell r="A1234">
            <v>4018</v>
          </cell>
          <cell r="B1234" t="str">
            <v>Srednja škola Isidora Kršnjavoga Našice</v>
          </cell>
        </row>
        <row r="1235">
          <cell r="A1235">
            <v>4004</v>
          </cell>
          <cell r="B1235" t="str">
            <v>Srednja škola Ludbreg</v>
          </cell>
        </row>
        <row r="1236">
          <cell r="A1236">
            <v>4005</v>
          </cell>
          <cell r="B1236" t="str">
            <v>Srednja škola Novi Marof</v>
          </cell>
        </row>
        <row r="1237">
          <cell r="A1237">
            <v>2667</v>
          </cell>
          <cell r="B1237" t="str">
            <v>Srednja škola s pravom javnosti Manero - Višnjan</v>
          </cell>
        </row>
        <row r="1238">
          <cell r="A1238">
            <v>2419</v>
          </cell>
          <cell r="B1238" t="str">
            <v>Srednja škola u Maruševcu s pravom javnosti</v>
          </cell>
        </row>
        <row r="1239">
          <cell r="A1239">
            <v>2455</v>
          </cell>
          <cell r="B1239" t="str">
            <v>Srednja škola za elektrotehniku i računalstvo - Rijeka</v>
          </cell>
        </row>
        <row r="1240">
          <cell r="A1240">
            <v>2453</v>
          </cell>
          <cell r="B1240" t="str">
            <v xml:space="preserve">Srednja talijanska škola - Rijeka </v>
          </cell>
        </row>
        <row r="1241">
          <cell r="A1241">
            <v>2627</v>
          </cell>
          <cell r="B1241" t="str">
            <v>Srednja tehnička prometna škola - Split</v>
          </cell>
        </row>
        <row r="1242">
          <cell r="A1242">
            <v>2791</v>
          </cell>
          <cell r="B1242" t="str">
            <v>Srpska pravoslavna opća gimnazija Kantakuzina</v>
          </cell>
        </row>
        <row r="1243">
          <cell r="A1243">
            <v>2481</v>
          </cell>
          <cell r="B1243" t="str">
            <v>SŠ Ambroza Haračića</v>
          </cell>
        </row>
        <row r="1244">
          <cell r="A1244">
            <v>2476</v>
          </cell>
          <cell r="B1244" t="str">
            <v xml:space="preserve">SŠ Andrije Ljudevita Adamića </v>
          </cell>
        </row>
        <row r="1245">
          <cell r="A1245">
            <v>2612</v>
          </cell>
          <cell r="B1245" t="str">
            <v>SŠ Antun Matijašević - Karamaneo</v>
          </cell>
        </row>
        <row r="1246">
          <cell r="A1246">
            <v>2418</v>
          </cell>
          <cell r="B1246" t="str">
            <v>SŠ Arboretum Opeka</v>
          </cell>
        </row>
        <row r="1247">
          <cell r="A1247">
            <v>2441</v>
          </cell>
          <cell r="B1247" t="str">
            <v>SŠ August Šenoa - Garešnica</v>
          </cell>
        </row>
        <row r="1248">
          <cell r="A1248">
            <v>2362</v>
          </cell>
          <cell r="B1248" t="str">
            <v>SŠ Ban Josip Jelačić</v>
          </cell>
        </row>
        <row r="1249">
          <cell r="A1249">
            <v>2442</v>
          </cell>
          <cell r="B1249" t="str">
            <v>SŠ Bartola Kašića - Grubišno Polje</v>
          </cell>
        </row>
        <row r="1250">
          <cell r="A1250">
            <v>2519</v>
          </cell>
          <cell r="B1250" t="str">
            <v>SŠ Bartula Kašića - Pag</v>
          </cell>
        </row>
        <row r="1251">
          <cell r="A1251">
            <v>2369</v>
          </cell>
          <cell r="B1251" t="str">
            <v>SŠ Bedekovčina</v>
          </cell>
        </row>
        <row r="1252">
          <cell r="A1252">
            <v>2516</v>
          </cell>
          <cell r="B1252" t="str">
            <v>SŠ Biograd na Moru</v>
          </cell>
        </row>
        <row r="1253">
          <cell r="A1253">
            <v>2688</v>
          </cell>
          <cell r="B1253" t="str">
            <v>SŠ Blato</v>
          </cell>
        </row>
        <row r="1254">
          <cell r="A1254">
            <v>2644</v>
          </cell>
          <cell r="B1254" t="str">
            <v>SŠ Bol</v>
          </cell>
        </row>
        <row r="1255">
          <cell r="A1255">
            <v>2646</v>
          </cell>
          <cell r="B1255" t="str">
            <v>SŠ Brač</v>
          </cell>
        </row>
        <row r="1256">
          <cell r="A1256">
            <v>2614</v>
          </cell>
          <cell r="B1256" t="str">
            <v>SŠ Braća Radić</v>
          </cell>
        </row>
        <row r="1257">
          <cell r="A1257">
            <v>2650</v>
          </cell>
          <cell r="B1257" t="str">
            <v>SŠ Buzet</v>
          </cell>
        </row>
        <row r="1258">
          <cell r="A1258">
            <v>2750</v>
          </cell>
          <cell r="B1258" t="str">
            <v>SŠ Centar za odgoj i obrazovanje</v>
          </cell>
        </row>
        <row r="1259">
          <cell r="A1259">
            <v>3162</v>
          </cell>
          <cell r="B1259" t="str">
            <v>SŠ Čakovec</v>
          </cell>
        </row>
        <row r="1260">
          <cell r="A1260">
            <v>2437</v>
          </cell>
          <cell r="B1260" t="str">
            <v>SŠ Čazma</v>
          </cell>
        </row>
        <row r="1261">
          <cell r="A1261">
            <v>2568</v>
          </cell>
          <cell r="B1261" t="str">
            <v>SŠ Dalj</v>
          </cell>
        </row>
        <row r="1262">
          <cell r="A1262">
            <v>2445</v>
          </cell>
          <cell r="B1262" t="str">
            <v>SŠ Delnice</v>
          </cell>
        </row>
        <row r="1263">
          <cell r="A1263">
            <v>2639</v>
          </cell>
          <cell r="B1263" t="str">
            <v>SŠ Dental centar Marušić</v>
          </cell>
        </row>
        <row r="1264">
          <cell r="A1264">
            <v>2540</v>
          </cell>
          <cell r="B1264" t="str">
            <v>SŠ Donji Miholjac</v>
          </cell>
        </row>
        <row r="1265">
          <cell r="A1265">
            <v>2443</v>
          </cell>
          <cell r="B1265" t="str">
            <v>SŠ Dr. Antuna Barca - Crikvenica</v>
          </cell>
        </row>
        <row r="1266">
          <cell r="A1266">
            <v>2363</v>
          </cell>
          <cell r="B1266" t="str">
            <v>SŠ Dragutina Stražimira</v>
          </cell>
        </row>
        <row r="1267">
          <cell r="A1267">
            <v>2389</v>
          </cell>
          <cell r="B1267" t="str">
            <v>SŠ Duga Resa</v>
          </cell>
        </row>
        <row r="1268">
          <cell r="A1268">
            <v>2348</v>
          </cell>
          <cell r="B1268" t="str">
            <v>SŠ Dugo Selo</v>
          </cell>
        </row>
        <row r="1269">
          <cell r="A1269">
            <v>2603</v>
          </cell>
          <cell r="B1269" t="str">
            <v>SŠ Fra Andrije Kačića Miošića - Makarska</v>
          </cell>
        </row>
        <row r="1270">
          <cell r="A1270">
            <v>2687</v>
          </cell>
          <cell r="B1270" t="str">
            <v>SŠ Fra Andrije Kačića Miošića - Ploče</v>
          </cell>
        </row>
        <row r="1271">
          <cell r="A1271">
            <v>2373</v>
          </cell>
          <cell r="B1271" t="str">
            <v>SŠ Glina</v>
          </cell>
        </row>
        <row r="1272">
          <cell r="A1272">
            <v>2517</v>
          </cell>
          <cell r="B1272" t="str">
            <v>SŠ Gračac</v>
          </cell>
        </row>
        <row r="1273">
          <cell r="A1273">
            <v>2446</v>
          </cell>
          <cell r="B1273" t="str">
            <v>SŠ Hrvatski kralj Zvonimir</v>
          </cell>
        </row>
        <row r="1274">
          <cell r="A1274">
            <v>2598</v>
          </cell>
          <cell r="B1274" t="str">
            <v>SŠ Hvar</v>
          </cell>
        </row>
        <row r="1275">
          <cell r="A1275">
            <v>2597</v>
          </cell>
          <cell r="B1275" t="str">
            <v>SŠ Ilok</v>
          </cell>
        </row>
        <row r="1276">
          <cell r="A1276">
            <v>2544</v>
          </cell>
          <cell r="B1276" t="str">
            <v>SŠ Isidora Kršnjavoga - Našice</v>
          </cell>
        </row>
        <row r="1277">
          <cell r="A1277">
            <v>2426</v>
          </cell>
          <cell r="B1277" t="str">
            <v>SŠ Ivan Seljanec - Križevci</v>
          </cell>
        </row>
        <row r="1278">
          <cell r="A1278">
            <v>2349</v>
          </cell>
          <cell r="B1278" t="str">
            <v>SŠ Ivan Švear - Ivanić Grad</v>
          </cell>
        </row>
        <row r="1279">
          <cell r="A1279">
            <v>2610</v>
          </cell>
          <cell r="B1279" t="str">
            <v>SŠ Ivana Lucića - Trogir</v>
          </cell>
        </row>
        <row r="1280">
          <cell r="A1280">
            <v>2569</v>
          </cell>
          <cell r="B1280" t="str">
            <v>SŠ Ivana Maštrovića - Drniš</v>
          </cell>
        </row>
        <row r="1281">
          <cell r="A1281">
            <v>2374</v>
          </cell>
          <cell r="B1281" t="str">
            <v>SŠ Ivana Trnskoga</v>
          </cell>
        </row>
        <row r="1282">
          <cell r="A1282">
            <v>2405</v>
          </cell>
          <cell r="B1282" t="str">
            <v>SŠ Ivanec</v>
          </cell>
        </row>
        <row r="1283">
          <cell r="A1283">
            <v>2351</v>
          </cell>
          <cell r="B1283" t="str">
            <v>SŠ Jastrebarsko</v>
          </cell>
        </row>
        <row r="1284">
          <cell r="A1284">
            <v>3175</v>
          </cell>
          <cell r="B1284" t="str">
            <v>SŠ Jelkovec</v>
          </cell>
        </row>
        <row r="1285">
          <cell r="A1285">
            <v>2567</v>
          </cell>
          <cell r="B1285" t="str">
            <v>SŠ Josipa Kozarca - Đurđenovac</v>
          </cell>
        </row>
        <row r="1286">
          <cell r="A1286">
            <v>2605</v>
          </cell>
          <cell r="B1286" t="str">
            <v>SŠ Jure Kaštelan</v>
          </cell>
        </row>
        <row r="1287">
          <cell r="A1287">
            <v>2515</v>
          </cell>
          <cell r="B1287" t="str">
            <v>SŠ Kneza Branimira - Benkovac</v>
          </cell>
        </row>
        <row r="1288">
          <cell r="A1288">
            <v>2370</v>
          </cell>
          <cell r="B1288" t="str">
            <v>SŠ Konjščina</v>
          </cell>
        </row>
        <row r="1289">
          <cell r="A1289">
            <v>2424</v>
          </cell>
          <cell r="B1289" t="str">
            <v>SŠ Koprivnica</v>
          </cell>
        </row>
        <row r="1290">
          <cell r="A1290">
            <v>2364</v>
          </cell>
          <cell r="B1290" t="str">
            <v>SŠ Krapina</v>
          </cell>
        </row>
        <row r="1291">
          <cell r="A1291">
            <v>2905</v>
          </cell>
          <cell r="B1291" t="str">
            <v>SŠ Lovre Montija</v>
          </cell>
        </row>
        <row r="1292">
          <cell r="A1292">
            <v>2963</v>
          </cell>
          <cell r="B1292" t="str">
            <v>SŠ Marka Marulića - Slatina</v>
          </cell>
        </row>
        <row r="1293">
          <cell r="A1293">
            <v>2451</v>
          </cell>
          <cell r="B1293" t="str">
            <v>SŠ Markantuna de Dominisa - Rab</v>
          </cell>
        </row>
        <row r="1294">
          <cell r="A1294">
            <v>2654</v>
          </cell>
          <cell r="B1294" t="str">
            <v>SŠ Mate Balote</v>
          </cell>
        </row>
        <row r="1295">
          <cell r="A1295">
            <v>2651</v>
          </cell>
          <cell r="B1295" t="str">
            <v>SŠ Mate Blažine - Labin</v>
          </cell>
        </row>
        <row r="1296">
          <cell r="A1296">
            <v>2507</v>
          </cell>
          <cell r="B1296" t="str">
            <v>SŠ Matije Antuna Reljkovića - Slavonski Brod</v>
          </cell>
        </row>
        <row r="1297">
          <cell r="A1297">
            <v>2685</v>
          </cell>
          <cell r="B1297" t="str">
            <v>SŠ Metković</v>
          </cell>
        </row>
        <row r="1298">
          <cell r="A1298">
            <v>2378</v>
          </cell>
          <cell r="B1298" t="str">
            <v>SŠ Novska</v>
          </cell>
        </row>
        <row r="1299">
          <cell r="A1299">
            <v>2518</v>
          </cell>
          <cell r="B1299" t="str">
            <v>SŠ Obrovac</v>
          </cell>
        </row>
        <row r="1300">
          <cell r="A1300">
            <v>2371</v>
          </cell>
          <cell r="B1300" t="str">
            <v>SŠ Oroslavje</v>
          </cell>
        </row>
        <row r="1301">
          <cell r="A1301">
            <v>2484</v>
          </cell>
          <cell r="B1301" t="str">
            <v>SŠ Otočac</v>
          </cell>
        </row>
        <row r="1302">
          <cell r="A1302">
            <v>2495</v>
          </cell>
          <cell r="B1302" t="str">
            <v>SŠ Pakrac</v>
          </cell>
        </row>
        <row r="1303">
          <cell r="A1303">
            <v>2485</v>
          </cell>
          <cell r="B1303" t="str">
            <v xml:space="preserve">SŠ Pavla Rittera Vitezovića u Senju </v>
          </cell>
        </row>
        <row r="1304">
          <cell r="A1304">
            <v>2683</v>
          </cell>
          <cell r="B1304" t="str">
            <v>SŠ Petra Šegedina</v>
          </cell>
        </row>
        <row r="1305">
          <cell r="A1305">
            <v>2380</v>
          </cell>
          <cell r="B1305" t="str">
            <v>SŠ Petrinja</v>
          </cell>
        </row>
        <row r="1306">
          <cell r="A1306">
            <v>2494</v>
          </cell>
          <cell r="B1306" t="str">
            <v>SŠ Pitomača</v>
          </cell>
        </row>
        <row r="1307">
          <cell r="A1307">
            <v>2486</v>
          </cell>
          <cell r="B1307" t="str">
            <v>SŠ Plitvička Jezera</v>
          </cell>
        </row>
        <row r="1308">
          <cell r="A1308">
            <v>2368</v>
          </cell>
          <cell r="B1308" t="str">
            <v>SŠ Pregrada</v>
          </cell>
        </row>
        <row r="1309">
          <cell r="A1309">
            <v>2695</v>
          </cell>
          <cell r="B1309" t="str">
            <v>SŠ Prelog</v>
          </cell>
        </row>
        <row r="1310">
          <cell r="A1310">
            <v>2749</v>
          </cell>
          <cell r="B1310" t="str">
            <v>SŠ Sesvete</v>
          </cell>
        </row>
        <row r="1311">
          <cell r="A1311">
            <v>2404</v>
          </cell>
          <cell r="B1311" t="str">
            <v>SŠ Slunj</v>
          </cell>
        </row>
        <row r="1312">
          <cell r="A1312">
            <v>2487</v>
          </cell>
          <cell r="B1312" t="str">
            <v>SŠ Stjepan Ivšić</v>
          </cell>
        </row>
        <row r="1313">
          <cell r="A1313">
            <v>2613</v>
          </cell>
          <cell r="B1313" t="str">
            <v>SŠ Tin Ujević - Vrgorac</v>
          </cell>
        </row>
        <row r="1314">
          <cell r="A1314">
            <v>2375</v>
          </cell>
          <cell r="B1314" t="str">
            <v>SŠ Tina Ujevića - Kutina</v>
          </cell>
        </row>
        <row r="1315">
          <cell r="A1315">
            <v>2388</v>
          </cell>
          <cell r="B1315" t="str">
            <v>SŠ Topusko</v>
          </cell>
        </row>
        <row r="1316">
          <cell r="A1316">
            <v>2566</v>
          </cell>
          <cell r="B1316" t="str">
            <v>SŠ Valpovo</v>
          </cell>
        </row>
        <row r="1317">
          <cell r="A1317">
            <v>2684</v>
          </cell>
          <cell r="B1317" t="str">
            <v>SŠ Vela Luka</v>
          </cell>
        </row>
        <row r="1318">
          <cell r="A1318">
            <v>2383</v>
          </cell>
          <cell r="B1318" t="str">
            <v>SŠ Viktorovac</v>
          </cell>
        </row>
        <row r="1319">
          <cell r="A1319">
            <v>2647</v>
          </cell>
          <cell r="B1319" t="str">
            <v>SŠ Vladimir Gortan - Buje</v>
          </cell>
        </row>
        <row r="1320">
          <cell r="A1320">
            <v>2444</v>
          </cell>
          <cell r="B1320" t="str">
            <v>SŠ Vladimir Nazor</v>
          </cell>
        </row>
        <row r="1321">
          <cell r="A1321">
            <v>2361</v>
          </cell>
          <cell r="B1321" t="str">
            <v>SŠ Vrbovec</v>
          </cell>
        </row>
        <row r="1322">
          <cell r="A1322">
            <v>2365</v>
          </cell>
          <cell r="B1322" t="str">
            <v>SŠ Zabok</v>
          </cell>
        </row>
        <row r="1323">
          <cell r="A1323">
            <v>2372</v>
          </cell>
          <cell r="B1323" t="str">
            <v>SŠ Zlatar</v>
          </cell>
        </row>
        <row r="1324">
          <cell r="A1324">
            <v>2671</v>
          </cell>
          <cell r="B1324" t="str">
            <v>SŠ Zvane Črnje - Rovinj</v>
          </cell>
        </row>
        <row r="1325">
          <cell r="A1325">
            <v>2411</v>
          </cell>
          <cell r="B1325" t="str">
            <v>Strojarska i prometna škola - Varaždin</v>
          </cell>
        </row>
        <row r="1326">
          <cell r="A1326">
            <v>2452</v>
          </cell>
          <cell r="B1326" t="str">
            <v>Strojarska škola za industrijska i obrtnička zanimanja - Rijeka</v>
          </cell>
        </row>
        <row r="1327">
          <cell r="A1327">
            <v>2546</v>
          </cell>
          <cell r="B1327" t="str">
            <v>Strojarska tehnička škola - Osijek</v>
          </cell>
        </row>
        <row r="1328">
          <cell r="A1328">
            <v>2737</v>
          </cell>
          <cell r="B1328" t="str">
            <v>Strojarska tehnička škola Fausta Vrančića</v>
          </cell>
        </row>
        <row r="1329">
          <cell r="A1329">
            <v>2738</v>
          </cell>
          <cell r="B1329" t="str">
            <v>Strojarska tehnička škola Frana Bošnjakovića</v>
          </cell>
        </row>
        <row r="1330">
          <cell r="A1330">
            <v>2462</v>
          </cell>
          <cell r="B1330" t="str">
            <v>Strojarsko brodograđevna škola za industrijska i obrtnička zanimanja - Rijeka</v>
          </cell>
        </row>
        <row r="1331">
          <cell r="A1331">
            <v>2420</v>
          </cell>
          <cell r="B1331" t="str">
            <v>Strukovna škola - Đurđevac</v>
          </cell>
        </row>
        <row r="1332">
          <cell r="A1332">
            <v>2482</v>
          </cell>
          <cell r="B1332" t="str">
            <v>Strukovna škola - Gospić</v>
          </cell>
        </row>
        <row r="1333">
          <cell r="A1333">
            <v>2664</v>
          </cell>
          <cell r="B1333" t="str">
            <v>Strukovna škola - Pula</v>
          </cell>
        </row>
        <row r="1334">
          <cell r="A1334">
            <v>2492</v>
          </cell>
          <cell r="B1334" t="str">
            <v>Strukovna škola - Virovitica</v>
          </cell>
        </row>
        <row r="1335">
          <cell r="A1335">
            <v>2592</v>
          </cell>
          <cell r="B1335" t="str">
            <v>Strukovna škola - Vukovar</v>
          </cell>
        </row>
        <row r="1336">
          <cell r="A1336">
            <v>2672</v>
          </cell>
          <cell r="B1336" t="str">
            <v xml:space="preserve">Strukovna škola Eugena Kumičića - Rovinj </v>
          </cell>
        </row>
        <row r="1337">
          <cell r="A1337">
            <v>2528</v>
          </cell>
          <cell r="B1337" t="str">
            <v>Strukovna škola Vice Vlatkovića</v>
          </cell>
        </row>
        <row r="1338">
          <cell r="A1338">
            <v>2580</v>
          </cell>
          <cell r="B1338" t="str">
            <v>Šibenska privatna gimnazija s pravom javnosti</v>
          </cell>
        </row>
        <row r="1339">
          <cell r="A1339">
            <v>2342</v>
          </cell>
          <cell r="B1339" t="str">
            <v>Škola kreativnog razvoja dr.Časl</v>
          </cell>
        </row>
        <row r="1340">
          <cell r="A1340">
            <v>2633</v>
          </cell>
          <cell r="B1340" t="str">
            <v>Škola likovnih umjetnosti - Split</v>
          </cell>
        </row>
        <row r="1341">
          <cell r="A1341">
            <v>2531</v>
          </cell>
          <cell r="B1341" t="str">
            <v>Škola primijenjene umjetnosti i dizajna - Zadar</v>
          </cell>
        </row>
        <row r="1342">
          <cell r="A1342">
            <v>2747</v>
          </cell>
          <cell r="B1342" t="str">
            <v>Škola primijenjene umjetnosti i dizajna - Zagreb</v>
          </cell>
        </row>
        <row r="1343">
          <cell r="A1343">
            <v>2558</v>
          </cell>
          <cell r="B1343" t="str">
            <v>Škola primijenjene umjetnosti i dizajna Osijek</v>
          </cell>
        </row>
        <row r="1344">
          <cell r="A1344">
            <v>2659</v>
          </cell>
          <cell r="B1344" t="str">
            <v>Škola primijenjenih umjetnosti i dizajna - Pula</v>
          </cell>
        </row>
        <row r="1345">
          <cell r="A1345">
            <v>2327</v>
          </cell>
          <cell r="B1345" t="str">
            <v>Škola suvremenog plesa Ane Maletić - Zagreb</v>
          </cell>
        </row>
        <row r="1346">
          <cell r="A1346">
            <v>2731</v>
          </cell>
          <cell r="B1346" t="str">
            <v>Škola za cestovni promet - Zagreb</v>
          </cell>
        </row>
        <row r="1347">
          <cell r="A1347">
            <v>2631</v>
          </cell>
          <cell r="B1347" t="str">
            <v>Škola za dizajn, grafiku i održivu gradnju - Split</v>
          </cell>
        </row>
        <row r="1348">
          <cell r="A1348">
            <v>2735</v>
          </cell>
          <cell r="B1348" t="str">
            <v>Škola za grafiku, dizajn i medijsku produkciju</v>
          </cell>
        </row>
        <row r="1349">
          <cell r="A1349">
            <v>2326</v>
          </cell>
          <cell r="B1349" t="str">
            <v>Škola za klasični balet - Zagreb</v>
          </cell>
        </row>
        <row r="1350">
          <cell r="A1350">
            <v>2715</v>
          </cell>
          <cell r="B1350" t="str">
            <v>Škola za medicinske sestre Mlinarska</v>
          </cell>
        </row>
        <row r="1351">
          <cell r="A1351">
            <v>2716</v>
          </cell>
          <cell r="B1351" t="str">
            <v>Škola za medicinske sestre Vinogradska</v>
          </cell>
        </row>
        <row r="1352">
          <cell r="A1352">
            <v>2718</v>
          </cell>
          <cell r="B1352" t="str">
            <v>Škola za medicinske sestre Vrapče</v>
          </cell>
        </row>
        <row r="1353">
          <cell r="A1353">
            <v>2734</v>
          </cell>
          <cell r="B1353" t="str">
            <v>Škola za modu i dizajn</v>
          </cell>
        </row>
        <row r="1354">
          <cell r="A1354">
            <v>2744</v>
          </cell>
          <cell r="B1354" t="str">
            <v>Škola za montažu instalacija i metalnih konstrukcija</v>
          </cell>
        </row>
        <row r="1355">
          <cell r="A1355">
            <v>1980</v>
          </cell>
          <cell r="B1355" t="str">
            <v>Škola za odgoj i obrazovanje - Pula</v>
          </cell>
        </row>
        <row r="1356">
          <cell r="A1356">
            <v>2559</v>
          </cell>
          <cell r="B1356" t="str">
            <v>Škola za osposobljavanje i obrazovanje Vinko Bek</v>
          </cell>
        </row>
        <row r="1357">
          <cell r="A1357">
            <v>2717</v>
          </cell>
          <cell r="B1357" t="str">
            <v>Škola za primalje - Zagreb</v>
          </cell>
        </row>
        <row r="1358">
          <cell r="A1358">
            <v>2473</v>
          </cell>
          <cell r="B1358" t="str">
            <v>Škola za primijenjenu umjetnost u Rijeci</v>
          </cell>
        </row>
        <row r="1359">
          <cell r="A1359">
            <v>2656</v>
          </cell>
          <cell r="B1359" t="str">
            <v>Škola za turizam, ugostiteljstvo i trgovinu - Pula</v>
          </cell>
        </row>
        <row r="1360">
          <cell r="A1360">
            <v>2366</v>
          </cell>
          <cell r="B1360" t="str">
            <v>Škola za umjetnost, dizajn, grafiku i odjeću - Zabok</v>
          </cell>
        </row>
        <row r="1361">
          <cell r="A1361">
            <v>2748</v>
          </cell>
          <cell r="B1361" t="str">
            <v>Športska gimnazija - Zagreb</v>
          </cell>
        </row>
        <row r="1362">
          <cell r="A1362">
            <v>2393</v>
          </cell>
          <cell r="B1362" t="str">
            <v>Šumarska i drvodjeljska škola - Karlovac</v>
          </cell>
        </row>
        <row r="1363">
          <cell r="A1363">
            <v>4011</v>
          </cell>
          <cell r="B1363" t="str">
            <v>Talijanska osnovna škola - Bernardo Parentin Poreč</v>
          </cell>
        </row>
        <row r="1364">
          <cell r="A1364">
            <v>1925</v>
          </cell>
          <cell r="B1364" t="str">
            <v>Talijanska osnovna škola - Buje</v>
          </cell>
        </row>
        <row r="1365">
          <cell r="A1365">
            <v>2018</v>
          </cell>
          <cell r="B1365" t="str">
            <v>Talijanska osnovna škola - Novigrad</v>
          </cell>
        </row>
        <row r="1366">
          <cell r="A1366">
            <v>1960</v>
          </cell>
          <cell r="B1366" t="str">
            <v xml:space="preserve">Talijanska osnovna škola - Poreč </v>
          </cell>
        </row>
        <row r="1367">
          <cell r="A1367">
            <v>1983</v>
          </cell>
          <cell r="B1367" t="str">
            <v>Talijanska osnovna škola Bernardo Benussi - Rovinj</v>
          </cell>
        </row>
        <row r="1368">
          <cell r="A1368">
            <v>2030</v>
          </cell>
          <cell r="B1368" t="str">
            <v>Talijanska osnovna škola Galileo Galilei - Umag</v>
          </cell>
        </row>
        <row r="1369">
          <cell r="A1369">
            <v>2670</v>
          </cell>
          <cell r="B1369" t="str">
            <v xml:space="preserve">Talijanska srednja škola - Rovinj </v>
          </cell>
        </row>
        <row r="1370">
          <cell r="A1370">
            <v>2660</v>
          </cell>
          <cell r="B1370" t="str">
            <v>Talijanska srednja škola Dante Alighieri - Pula</v>
          </cell>
        </row>
        <row r="1371">
          <cell r="A1371">
            <v>2648</v>
          </cell>
          <cell r="B1371" t="str">
            <v>Talijanska srednja škola Leonardo da Vinci - Buje</v>
          </cell>
        </row>
        <row r="1372">
          <cell r="A1372">
            <v>2608</v>
          </cell>
          <cell r="B1372" t="str">
            <v>Tehnička i industrijska škola Ruđera Boškovića u Sinju</v>
          </cell>
        </row>
        <row r="1373">
          <cell r="A1373">
            <v>2433</v>
          </cell>
          <cell r="B1373" t="str">
            <v>Tehnička škola - Bjelovar</v>
          </cell>
        </row>
        <row r="1374">
          <cell r="A1374">
            <v>2692</v>
          </cell>
          <cell r="B1374" t="str">
            <v>Tehnička škola - Čakovec</v>
          </cell>
        </row>
        <row r="1375">
          <cell r="A1375">
            <v>2438</v>
          </cell>
          <cell r="B1375" t="str">
            <v>Tehnička škola - Daruvar</v>
          </cell>
        </row>
        <row r="1376">
          <cell r="A1376">
            <v>2395</v>
          </cell>
          <cell r="B1376" t="str">
            <v>Tehnička škola - Karlovac</v>
          </cell>
        </row>
        <row r="1377">
          <cell r="A1377">
            <v>2376</v>
          </cell>
          <cell r="B1377" t="str">
            <v>Tehnička škola - Kutina</v>
          </cell>
        </row>
        <row r="1378">
          <cell r="A1378">
            <v>2499</v>
          </cell>
          <cell r="B1378" t="str">
            <v>Tehnička škola - Požega</v>
          </cell>
        </row>
        <row r="1379">
          <cell r="A1379">
            <v>2663</v>
          </cell>
          <cell r="B1379" t="str">
            <v>Tehnička škola - Pula</v>
          </cell>
        </row>
        <row r="1380">
          <cell r="A1380">
            <v>2385</v>
          </cell>
          <cell r="B1380" t="str">
            <v>Tehnička škola - Sisak</v>
          </cell>
        </row>
        <row r="1381">
          <cell r="A1381">
            <v>2511</v>
          </cell>
          <cell r="B1381" t="str">
            <v>Tehnička škola - Slavonski Brod</v>
          </cell>
        </row>
        <row r="1382">
          <cell r="A1382">
            <v>2576</v>
          </cell>
          <cell r="B1382" t="str">
            <v>Tehnička škola - Šibenik</v>
          </cell>
        </row>
        <row r="1383">
          <cell r="A1383">
            <v>2490</v>
          </cell>
          <cell r="B1383" t="str">
            <v>Tehnička škola - Virovitica</v>
          </cell>
        </row>
        <row r="1384">
          <cell r="A1384">
            <v>2527</v>
          </cell>
          <cell r="B1384" t="str">
            <v>Tehnička škola - Zadar</v>
          </cell>
        </row>
        <row r="1385">
          <cell r="A1385">
            <v>2740</v>
          </cell>
          <cell r="B1385" t="str">
            <v>Tehnička škola - Zagreb</v>
          </cell>
        </row>
        <row r="1386">
          <cell r="A1386">
            <v>2596</v>
          </cell>
          <cell r="B1386" t="str">
            <v>Tehnička škola - Županja</v>
          </cell>
        </row>
        <row r="1387">
          <cell r="A1387">
            <v>2553</v>
          </cell>
          <cell r="B1387" t="str">
            <v>Tehnička škola i prirodoslovna gimnazija Ruđera Boškovića - Osijek</v>
          </cell>
        </row>
        <row r="1388">
          <cell r="A1388">
            <v>2591</v>
          </cell>
          <cell r="B1388" t="str">
            <v>Tehnička škola Nikole Tesle - Vukovar</v>
          </cell>
        </row>
        <row r="1389">
          <cell r="A1389">
            <v>2581</v>
          </cell>
          <cell r="B1389" t="str">
            <v>Tehnička škola Ruđera Boškovića - Vinkovci</v>
          </cell>
        </row>
        <row r="1390">
          <cell r="A1390">
            <v>2764</v>
          </cell>
          <cell r="B1390" t="str">
            <v>Tehnička škola Ruđera Boškovića - Zagreb</v>
          </cell>
        </row>
        <row r="1391">
          <cell r="A1391">
            <v>2601</v>
          </cell>
          <cell r="B1391" t="str">
            <v>Tehnička škola u Imotskom</v>
          </cell>
        </row>
        <row r="1392">
          <cell r="A1392">
            <v>2463</v>
          </cell>
          <cell r="B1392" t="str">
            <v>Tehnička škola Rijeka</v>
          </cell>
        </row>
        <row r="1393">
          <cell r="A1393">
            <v>2628</v>
          </cell>
          <cell r="B1393" t="str">
            <v>Tehnička škola za strojarstvo i mehatroniku - Split</v>
          </cell>
        </row>
        <row r="1394">
          <cell r="A1394">
            <v>2727</v>
          </cell>
          <cell r="B1394" t="str">
            <v>Treća ekonomska škola - Zagreb</v>
          </cell>
        </row>
        <row r="1395">
          <cell r="A1395">
            <v>2557</v>
          </cell>
          <cell r="B1395" t="str">
            <v>Trgovačka i komercijalna škola davor Milas - Osijek</v>
          </cell>
        </row>
        <row r="1396">
          <cell r="A1396">
            <v>2454</v>
          </cell>
          <cell r="B1396" t="str">
            <v>Trgovačka i tekstilna škola u Rijeci</v>
          </cell>
        </row>
        <row r="1397">
          <cell r="A1397">
            <v>2746</v>
          </cell>
          <cell r="B1397" t="str">
            <v>Trgovačka škola - Zagreb</v>
          </cell>
        </row>
        <row r="1398">
          <cell r="A1398">
            <v>2396</v>
          </cell>
          <cell r="B1398" t="str">
            <v>Trgovačko - ugostiteljska škola - Karlovac</v>
          </cell>
        </row>
        <row r="1399">
          <cell r="A1399">
            <v>2680</v>
          </cell>
          <cell r="B1399" t="str">
            <v>Turistička i ugostiteljska škola - Dubrovnik</v>
          </cell>
        </row>
        <row r="1400">
          <cell r="A1400">
            <v>2635</v>
          </cell>
          <cell r="B1400" t="str">
            <v>Turističko - ugostiteljska škola - Split</v>
          </cell>
        </row>
        <row r="1401">
          <cell r="A1401">
            <v>2655</v>
          </cell>
          <cell r="B1401" t="str">
            <v xml:space="preserve">Turističko - ugostiteljska škola Antona Štifanića - Poreč </v>
          </cell>
        </row>
        <row r="1402">
          <cell r="A1402">
            <v>2435</v>
          </cell>
          <cell r="B1402" t="str">
            <v>Turističko-ugostiteljska i prehrambena škola - Bjelovar</v>
          </cell>
        </row>
        <row r="1403">
          <cell r="A1403">
            <v>2574</v>
          </cell>
          <cell r="B1403" t="str">
            <v>Turističko-ugostiteljska škola - Šibenik</v>
          </cell>
        </row>
        <row r="1404">
          <cell r="A1404">
            <v>4001</v>
          </cell>
          <cell r="B1404" t="str">
            <v>Učenički dom</v>
          </cell>
        </row>
        <row r="1405">
          <cell r="A1405">
            <v>4046</v>
          </cell>
          <cell r="B1405" t="str">
            <v>Učenički dom Hrvatski učiteljski konvikt</v>
          </cell>
        </row>
        <row r="1406">
          <cell r="A1406">
            <v>4048</v>
          </cell>
          <cell r="B1406" t="str">
            <v>Učenički dom Lovran</v>
          </cell>
        </row>
        <row r="1407">
          <cell r="A1407">
            <v>4049</v>
          </cell>
          <cell r="B1407" t="str">
            <v>Učenički dom Marije Jambrišak</v>
          </cell>
        </row>
        <row r="1408">
          <cell r="A1408">
            <v>4054</v>
          </cell>
          <cell r="B1408" t="str">
            <v>Učenički dom Varaždin</v>
          </cell>
        </row>
        <row r="1409">
          <cell r="A1409">
            <v>2845</v>
          </cell>
          <cell r="B1409" t="str">
            <v>Učilište za popularnu i jazz glazbu</v>
          </cell>
        </row>
        <row r="1410">
          <cell r="A1410">
            <v>2447</v>
          </cell>
          <cell r="B1410" t="str">
            <v>Ugostiteljska škola - Opatija</v>
          </cell>
        </row>
        <row r="1411">
          <cell r="A1411">
            <v>2555</v>
          </cell>
          <cell r="B1411" t="str">
            <v>Ugostiteljsko - turistička škola - Osijek</v>
          </cell>
        </row>
        <row r="1412">
          <cell r="A1412">
            <v>2729</v>
          </cell>
          <cell r="B1412" t="str">
            <v>Ugostiteljsko-turističko učilište - Zagreb</v>
          </cell>
        </row>
        <row r="1413">
          <cell r="A1413">
            <v>2914</v>
          </cell>
          <cell r="B1413" t="str">
            <v>Umjetnička gimnazija Ars Animae s pravom javnosti - Split</v>
          </cell>
        </row>
        <row r="1414">
          <cell r="A1414">
            <v>60</v>
          </cell>
          <cell r="B1414" t="str">
            <v>Umjetnička škola Franje Lučića</v>
          </cell>
        </row>
        <row r="1415">
          <cell r="A1415">
            <v>2059</v>
          </cell>
          <cell r="B1415" t="str">
            <v>Umjetnička škola Luke Sorkočevića - Dubrovnik</v>
          </cell>
        </row>
        <row r="1416">
          <cell r="A1416">
            <v>1941</v>
          </cell>
          <cell r="B1416" t="str">
            <v>Umjetnička škola Matka Brajše Rašana</v>
          </cell>
        </row>
        <row r="1417">
          <cell r="A1417">
            <v>2139</v>
          </cell>
          <cell r="B1417" t="str">
            <v>Umjetnička škola Miroslav Magdalenić - Čakovec</v>
          </cell>
        </row>
        <row r="1418">
          <cell r="A1418">
            <v>1959</v>
          </cell>
          <cell r="B1418" t="str">
            <v>Umjetnička škola Poreč</v>
          </cell>
        </row>
        <row r="1419">
          <cell r="A1419">
            <v>2745</v>
          </cell>
          <cell r="B1419" t="str">
            <v>Upravna škola Zagreb</v>
          </cell>
        </row>
        <row r="1420">
          <cell r="A1420">
            <v>2700</v>
          </cell>
          <cell r="B1420" t="str">
            <v>V. gimnazija - Zagreb</v>
          </cell>
        </row>
        <row r="1421">
          <cell r="A1421">
            <v>2623</v>
          </cell>
          <cell r="B1421" t="str">
            <v>V. gimnazija Vladimir Nazor - Split</v>
          </cell>
        </row>
        <row r="1422">
          <cell r="A1422">
            <v>630</v>
          </cell>
          <cell r="B1422" t="str">
            <v>V. osnovna škola - Bjelovar</v>
          </cell>
        </row>
        <row r="1423">
          <cell r="A1423">
            <v>465</v>
          </cell>
          <cell r="B1423" t="str">
            <v>V. osnovna škola - Varaždin</v>
          </cell>
        </row>
        <row r="1424">
          <cell r="A1424">
            <v>2719</v>
          </cell>
          <cell r="B1424" t="str">
            <v>Veterinarska škola - Zagreb</v>
          </cell>
        </row>
        <row r="1425">
          <cell r="A1425">
            <v>466</v>
          </cell>
          <cell r="B1425" t="str">
            <v>VI. osnovna škola - Varaždin</v>
          </cell>
        </row>
        <row r="1426">
          <cell r="A1426">
            <v>2702</v>
          </cell>
          <cell r="B1426" t="str">
            <v>VII. gimnazija - Zagreb</v>
          </cell>
        </row>
        <row r="1427">
          <cell r="A1427">
            <v>468</v>
          </cell>
          <cell r="B1427" t="str">
            <v>VII. osnovna škola - Varaždin</v>
          </cell>
        </row>
        <row r="1428">
          <cell r="A1428">
            <v>2330</v>
          </cell>
          <cell r="B1428" t="str">
            <v>Waldorfska škola u Zagrebu</v>
          </cell>
        </row>
        <row r="1429">
          <cell r="A1429">
            <v>2705</v>
          </cell>
          <cell r="B1429" t="str">
            <v>X. gimnazija Ivan Supek - Zagreb</v>
          </cell>
        </row>
        <row r="1430">
          <cell r="A1430">
            <v>2706</v>
          </cell>
          <cell r="B1430" t="str">
            <v>XI. gimnazija - Zagreb</v>
          </cell>
        </row>
        <row r="1431">
          <cell r="A1431">
            <v>2707</v>
          </cell>
          <cell r="B1431" t="str">
            <v>XII. gimnazija - Zagreb</v>
          </cell>
        </row>
        <row r="1432">
          <cell r="A1432">
            <v>2708</v>
          </cell>
          <cell r="B1432" t="str">
            <v>XIII. gimnazija - Zagreb</v>
          </cell>
        </row>
        <row r="1433">
          <cell r="A1433">
            <v>2710</v>
          </cell>
          <cell r="B1433" t="str">
            <v>XV. gimnazija - Zagreb</v>
          </cell>
        </row>
        <row r="1434">
          <cell r="A1434">
            <v>2711</v>
          </cell>
          <cell r="B1434" t="str">
            <v>XVI. gimnazija - Zagreb</v>
          </cell>
        </row>
        <row r="1435">
          <cell r="A1435">
            <v>2713</v>
          </cell>
          <cell r="B1435" t="str">
            <v>XVIII. gimnazija - Zagreb</v>
          </cell>
        </row>
        <row r="1436">
          <cell r="A1436">
            <v>2536</v>
          </cell>
          <cell r="B1436" t="str">
            <v>Zadarska privatna gimnazija s pravom javnosti</v>
          </cell>
        </row>
        <row r="1437">
          <cell r="A1437">
            <v>4000</v>
          </cell>
          <cell r="B1437" t="str">
            <v>Zadruga</v>
          </cell>
        </row>
        <row r="1438">
          <cell r="A1438">
            <v>2775</v>
          </cell>
          <cell r="B1438" t="str">
            <v>Zagrebačka umjetnička gimnazija s pravom javnosti</v>
          </cell>
        </row>
        <row r="1439">
          <cell r="A1439">
            <v>2586</v>
          </cell>
          <cell r="B1439" t="str">
            <v>Zdravstvena i veterinarska škola Dr. Andrije Štampara - Vinkovci</v>
          </cell>
        </row>
        <row r="1440">
          <cell r="A1440">
            <v>2634</v>
          </cell>
          <cell r="B1440" t="str">
            <v>Zdravstvena škola - Split</v>
          </cell>
        </row>
        <row r="1441">
          <cell r="A1441">
            <v>2714</v>
          </cell>
          <cell r="B1441" t="str">
            <v>Zdravstveno učilište - Zagreb</v>
          </cell>
        </row>
        <row r="1442">
          <cell r="A1442">
            <v>2359</v>
          </cell>
          <cell r="B1442" t="str">
            <v>Zrakoplovna tehnička škola Rudolfa Perešina</v>
          </cell>
        </row>
        <row r="1443">
          <cell r="A1443">
            <v>2477</v>
          </cell>
          <cell r="B1443" t="str">
            <v>Željeznička tehnička škola - Moravice</v>
          </cell>
        </row>
        <row r="1444">
          <cell r="A1444">
            <v>2751</v>
          </cell>
          <cell r="B1444" t="str">
            <v>Ženska opća gimnazija Družbe sestara milosrdnica - s pravom javnosti</v>
          </cell>
        </row>
        <row r="1445">
          <cell r="A1445">
            <v>4043</v>
          </cell>
          <cell r="B1445" t="str">
            <v>Ženski đački dom Dubrovnik</v>
          </cell>
        </row>
        <row r="1446">
          <cell r="A1446">
            <v>4007</v>
          </cell>
          <cell r="B1446" t="str">
            <v>Ženski đački dom Split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I. osnovna škola - Vrbovec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II. osnovna škola - Vrbovec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 Goran Kovačić - Štitar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870</v>
          </cell>
          <cell r="B836" t="str">
            <v>OŠ Mrkopalj</v>
          </cell>
        </row>
        <row r="837">
          <cell r="A837">
            <v>2156</v>
          </cell>
          <cell r="B837" t="str">
            <v>OŠ Mursko Središće</v>
          </cell>
        </row>
        <row r="838">
          <cell r="A838">
            <v>1568</v>
          </cell>
          <cell r="B838" t="str">
            <v>OŠ Murterski škoji</v>
          </cell>
        </row>
        <row r="839">
          <cell r="A839">
            <v>2324</v>
          </cell>
          <cell r="B839" t="str">
            <v>OŠ Nad lipom</v>
          </cell>
        </row>
        <row r="840">
          <cell r="A840">
            <v>2341</v>
          </cell>
          <cell r="B840" t="str">
            <v>OŠ Nandi s pravom javnosti</v>
          </cell>
        </row>
        <row r="841">
          <cell r="A841">
            <v>2159</v>
          </cell>
          <cell r="B841" t="str">
            <v>OŠ Nedelišće</v>
          </cell>
        </row>
        <row r="842">
          <cell r="A842">
            <v>1676</v>
          </cell>
          <cell r="B842" t="str">
            <v>OŠ Negoslavci</v>
          </cell>
        </row>
        <row r="843">
          <cell r="A843">
            <v>1800</v>
          </cell>
          <cell r="B843" t="str">
            <v>OŠ Neorić-Sutina</v>
          </cell>
        </row>
        <row r="844">
          <cell r="A844">
            <v>416</v>
          </cell>
          <cell r="B844" t="str">
            <v>OŠ Netretić</v>
          </cell>
        </row>
        <row r="845">
          <cell r="A845">
            <v>789</v>
          </cell>
          <cell r="B845" t="str">
            <v>OŠ Nikola Tesla - Rijeka</v>
          </cell>
        </row>
        <row r="846">
          <cell r="A846">
            <v>1592</v>
          </cell>
          <cell r="B846" t="str">
            <v>OŠ Nikole Andrića</v>
          </cell>
        </row>
        <row r="847">
          <cell r="A847">
            <v>48</v>
          </cell>
          <cell r="B847" t="str">
            <v>OŠ Nikole Hribara</v>
          </cell>
        </row>
        <row r="848">
          <cell r="A848">
            <v>1214</v>
          </cell>
          <cell r="B848" t="str">
            <v>OŠ Nikole Tesle - Gračac</v>
          </cell>
        </row>
        <row r="849">
          <cell r="A849">
            <v>1581</v>
          </cell>
          <cell r="B849" t="str">
            <v>OŠ Nikole Tesle - Mirkovci</v>
          </cell>
        </row>
        <row r="850">
          <cell r="A850">
            <v>2268</v>
          </cell>
          <cell r="B850" t="str">
            <v>OŠ Nikole Tesle - Zagreb</v>
          </cell>
        </row>
        <row r="851">
          <cell r="A851">
            <v>678</v>
          </cell>
          <cell r="B851" t="str">
            <v>OŠ Ivana viteza Trnskog</v>
          </cell>
        </row>
        <row r="852">
          <cell r="A852">
            <v>453</v>
          </cell>
          <cell r="B852" t="str">
            <v>OŠ Novi Marof</v>
          </cell>
        </row>
        <row r="853">
          <cell r="A853">
            <v>1271</v>
          </cell>
          <cell r="B853" t="str">
            <v>OŠ Novigrad</v>
          </cell>
        </row>
        <row r="854">
          <cell r="A854">
            <v>4050</v>
          </cell>
          <cell r="B854" t="str">
            <v>OŠ Novo Čiče</v>
          </cell>
        </row>
        <row r="855">
          <cell r="A855">
            <v>259</v>
          </cell>
          <cell r="B855" t="str">
            <v>OŠ Novska</v>
          </cell>
        </row>
        <row r="856">
          <cell r="A856">
            <v>1686</v>
          </cell>
          <cell r="B856" t="str">
            <v>OŠ o. Petra Perice Makarska</v>
          </cell>
        </row>
        <row r="857">
          <cell r="A857">
            <v>1217</v>
          </cell>
          <cell r="B857" t="str">
            <v>OŠ Obrovac</v>
          </cell>
        </row>
        <row r="858">
          <cell r="A858">
            <v>2301</v>
          </cell>
          <cell r="B858" t="str">
            <v>OŠ Odra</v>
          </cell>
        </row>
        <row r="859">
          <cell r="A859">
            <v>1188</v>
          </cell>
          <cell r="B859" t="str">
            <v>OŠ Okučani</v>
          </cell>
        </row>
        <row r="860">
          <cell r="A860">
            <v>4045</v>
          </cell>
          <cell r="B860" t="str">
            <v>OŠ Omišalj</v>
          </cell>
        </row>
        <row r="861">
          <cell r="A861">
            <v>2113</v>
          </cell>
          <cell r="B861" t="str">
            <v>OŠ Opuzen</v>
          </cell>
        </row>
        <row r="862">
          <cell r="A862">
            <v>2104</v>
          </cell>
          <cell r="B862" t="str">
            <v>OŠ Orebić</v>
          </cell>
        </row>
        <row r="863">
          <cell r="A863">
            <v>2154</v>
          </cell>
          <cell r="B863" t="str">
            <v>OŠ Orehovica</v>
          </cell>
        </row>
        <row r="864">
          <cell r="A864">
            <v>205</v>
          </cell>
          <cell r="B864" t="str">
            <v>OŠ Oroslavje</v>
          </cell>
        </row>
        <row r="865">
          <cell r="A865">
            <v>1740</v>
          </cell>
          <cell r="B865" t="str">
            <v>OŠ Ostrog</v>
          </cell>
        </row>
        <row r="866">
          <cell r="A866">
            <v>2303</v>
          </cell>
          <cell r="B866" t="str">
            <v>OŠ Otok</v>
          </cell>
        </row>
        <row r="867">
          <cell r="A867">
            <v>2201</v>
          </cell>
          <cell r="B867" t="str">
            <v>OŠ Otona Ivekovića</v>
          </cell>
        </row>
        <row r="868">
          <cell r="A868">
            <v>2119</v>
          </cell>
          <cell r="B868" t="str">
            <v>OŠ Otrići-Dubrave</v>
          </cell>
        </row>
        <row r="869">
          <cell r="A869">
            <v>1300</v>
          </cell>
          <cell r="B869" t="str">
            <v>OŠ Pakoštane</v>
          </cell>
        </row>
        <row r="870">
          <cell r="A870">
            <v>2196</v>
          </cell>
          <cell r="B870" t="str">
            <v>OŠ Pantovčak</v>
          </cell>
        </row>
        <row r="871">
          <cell r="A871">
            <v>77</v>
          </cell>
          <cell r="B871" t="str">
            <v>OŠ Pavao Belas</v>
          </cell>
        </row>
        <row r="872">
          <cell r="A872">
            <v>185</v>
          </cell>
          <cell r="B872" t="str">
            <v>OŠ Pavla Štoosa</v>
          </cell>
        </row>
        <row r="873">
          <cell r="A873">
            <v>2206</v>
          </cell>
          <cell r="B873" t="str">
            <v>OŠ Pavleka Miškine</v>
          </cell>
        </row>
        <row r="874">
          <cell r="A874">
            <v>786</v>
          </cell>
          <cell r="B874" t="str">
            <v>OŠ Pećine</v>
          </cell>
        </row>
        <row r="875">
          <cell r="A875">
            <v>798</v>
          </cell>
          <cell r="B875" t="str">
            <v>OŠ Pehlin</v>
          </cell>
        </row>
        <row r="876">
          <cell r="A876">
            <v>917</v>
          </cell>
          <cell r="B876" t="str">
            <v>OŠ Perušić</v>
          </cell>
        </row>
        <row r="877">
          <cell r="A877">
            <v>1718</v>
          </cell>
          <cell r="B877" t="str">
            <v>OŠ Petar Berislavić</v>
          </cell>
        </row>
        <row r="878">
          <cell r="A878">
            <v>1295</v>
          </cell>
          <cell r="B878" t="str">
            <v>OŠ Petar Lorini</v>
          </cell>
        </row>
        <row r="879">
          <cell r="A879">
            <v>1282</v>
          </cell>
          <cell r="B879" t="str">
            <v>OŠ Petar Zoranić - Nin</v>
          </cell>
        </row>
        <row r="880">
          <cell r="A880">
            <v>1318</v>
          </cell>
          <cell r="B880" t="str">
            <v>OŠ Petar Zoranić - Stankovci</v>
          </cell>
        </row>
        <row r="881">
          <cell r="A881">
            <v>737</v>
          </cell>
          <cell r="B881" t="str">
            <v>OŠ Petar Zrinski - Čabar</v>
          </cell>
        </row>
        <row r="882">
          <cell r="A882">
            <v>474</v>
          </cell>
          <cell r="B882" t="str">
            <v>OŠ Petar Zrinski - Jalžabet</v>
          </cell>
        </row>
        <row r="883">
          <cell r="A883">
            <v>2189</v>
          </cell>
          <cell r="B883" t="str">
            <v>OŠ Petar Zrinski - Šenkovec</v>
          </cell>
        </row>
        <row r="884">
          <cell r="A884">
            <v>2207</v>
          </cell>
          <cell r="B884" t="str">
            <v>OŠ Petar Zrinski - Zagreb</v>
          </cell>
        </row>
        <row r="885">
          <cell r="A885">
            <v>1880</v>
          </cell>
          <cell r="B885" t="str">
            <v>OŠ Petra Hektorovića - Stari Grad</v>
          </cell>
        </row>
        <row r="886">
          <cell r="A886">
            <v>2063</v>
          </cell>
          <cell r="B886" t="str">
            <v>OŠ Petra Kanavelića</v>
          </cell>
        </row>
        <row r="887">
          <cell r="A887">
            <v>1538</v>
          </cell>
          <cell r="B887" t="str">
            <v>OŠ Petra Krešimira IV.</v>
          </cell>
        </row>
        <row r="888">
          <cell r="A888">
            <v>1870</v>
          </cell>
          <cell r="B888" t="str">
            <v>OŠ Petra Kružića Klis</v>
          </cell>
        </row>
        <row r="889">
          <cell r="A889">
            <v>1011</v>
          </cell>
          <cell r="B889" t="str">
            <v>OŠ Petra Preradovića - Pitomača</v>
          </cell>
        </row>
        <row r="890">
          <cell r="A890">
            <v>1228</v>
          </cell>
          <cell r="B890" t="str">
            <v>OŠ Petra Preradovića - Zadar</v>
          </cell>
        </row>
        <row r="891">
          <cell r="A891">
            <v>2242</v>
          </cell>
          <cell r="B891" t="str">
            <v>OŠ Petra Preradovića - Zagreb</v>
          </cell>
        </row>
        <row r="892">
          <cell r="A892">
            <v>1992</v>
          </cell>
          <cell r="B892" t="str">
            <v>OŠ Petra Studenca - Kanfanar</v>
          </cell>
        </row>
        <row r="893">
          <cell r="A893">
            <v>1309</v>
          </cell>
          <cell r="B893" t="str">
            <v>OŠ Petra Zoranića</v>
          </cell>
        </row>
        <row r="894">
          <cell r="A894">
            <v>478</v>
          </cell>
          <cell r="B894" t="str">
            <v>OŠ Petrijanec</v>
          </cell>
        </row>
        <row r="895">
          <cell r="A895">
            <v>1471</v>
          </cell>
          <cell r="B895" t="str">
            <v>OŠ Petrijevci</v>
          </cell>
        </row>
        <row r="896">
          <cell r="A896">
            <v>1570</v>
          </cell>
          <cell r="B896" t="str">
            <v>OŠ Pirovac</v>
          </cell>
        </row>
        <row r="897">
          <cell r="A897">
            <v>431</v>
          </cell>
          <cell r="B897" t="str">
            <v xml:space="preserve">OŠ Plaški </v>
          </cell>
        </row>
        <row r="898">
          <cell r="A898">
            <v>938</v>
          </cell>
          <cell r="B898" t="str">
            <v>OŠ Plitvička Jezera</v>
          </cell>
        </row>
        <row r="899">
          <cell r="A899">
            <v>1765</v>
          </cell>
          <cell r="B899" t="str">
            <v>OŠ Plokite</v>
          </cell>
        </row>
        <row r="900">
          <cell r="A900">
            <v>788</v>
          </cell>
          <cell r="B900" t="str">
            <v>OŠ Podmurvice</v>
          </cell>
        </row>
        <row r="901">
          <cell r="A901">
            <v>458</v>
          </cell>
          <cell r="B901" t="str">
            <v>OŠ Podrute</v>
          </cell>
        </row>
        <row r="902">
          <cell r="A902">
            <v>2164</v>
          </cell>
          <cell r="B902" t="str">
            <v>OŠ Podturen</v>
          </cell>
        </row>
        <row r="903">
          <cell r="A903">
            <v>1759</v>
          </cell>
          <cell r="B903" t="str">
            <v>OŠ Pojišan</v>
          </cell>
        </row>
        <row r="904">
          <cell r="A904">
            <v>58</v>
          </cell>
          <cell r="B904" t="str">
            <v>OŠ Pokupsko</v>
          </cell>
        </row>
        <row r="905">
          <cell r="A905">
            <v>1314</v>
          </cell>
          <cell r="B905" t="str">
            <v>OŠ Polača</v>
          </cell>
        </row>
        <row r="906">
          <cell r="A906">
            <v>1261</v>
          </cell>
          <cell r="B906" t="str">
            <v>OŠ Poličnik</v>
          </cell>
        </row>
        <row r="907">
          <cell r="A907">
            <v>1416</v>
          </cell>
          <cell r="B907" t="str">
            <v>OŠ Popovac</v>
          </cell>
        </row>
        <row r="908">
          <cell r="A908">
            <v>318</v>
          </cell>
          <cell r="B908" t="str">
            <v>OŠ Popovača</v>
          </cell>
        </row>
        <row r="909">
          <cell r="A909">
            <v>1954</v>
          </cell>
          <cell r="B909" t="str">
            <v>OŠ Poreč</v>
          </cell>
        </row>
        <row r="910">
          <cell r="A910">
            <v>6</v>
          </cell>
          <cell r="B910" t="str">
            <v>OŠ Posavski Bregi</v>
          </cell>
        </row>
        <row r="911">
          <cell r="A911">
            <v>2263</v>
          </cell>
          <cell r="B911" t="str">
            <v>OŠ Prečko</v>
          </cell>
        </row>
        <row r="912">
          <cell r="A912">
            <v>2168</v>
          </cell>
          <cell r="B912" t="str">
            <v>OŠ Prelog</v>
          </cell>
        </row>
        <row r="913">
          <cell r="A913">
            <v>2126</v>
          </cell>
          <cell r="B913" t="str">
            <v>OŠ Primorje</v>
          </cell>
        </row>
        <row r="914">
          <cell r="A914">
            <v>1842</v>
          </cell>
          <cell r="B914" t="str">
            <v>OŠ Primorski Dolac</v>
          </cell>
        </row>
        <row r="915">
          <cell r="A915">
            <v>1558</v>
          </cell>
          <cell r="B915" t="str">
            <v>OŠ Primošten</v>
          </cell>
        </row>
        <row r="916">
          <cell r="A916">
            <v>1286</v>
          </cell>
          <cell r="B916" t="str">
            <v>OŠ Privlaka</v>
          </cell>
        </row>
        <row r="917">
          <cell r="A917">
            <v>1743</v>
          </cell>
          <cell r="B917" t="str">
            <v>OŠ Prof. Filipa Lukasa</v>
          </cell>
        </row>
        <row r="918">
          <cell r="A918">
            <v>607</v>
          </cell>
          <cell r="B918" t="str">
            <v>OŠ Prof. Franje Viktora Šignjara</v>
          </cell>
        </row>
        <row r="919">
          <cell r="A919">
            <v>1791</v>
          </cell>
          <cell r="B919" t="str">
            <v>OŠ Pučišća</v>
          </cell>
        </row>
        <row r="920">
          <cell r="A920">
            <v>1773</v>
          </cell>
          <cell r="B920" t="str">
            <v>OŠ Pujanki</v>
          </cell>
        </row>
        <row r="921">
          <cell r="A921">
            <v>103</v>
          </cell>
          <cell r="B921" t="str">
            <v>OŠ Pušća</v>
          </cell>
        </row>
        <row r="922">
          <cell r="A922">
            <v>263</v>
          </cell>
          <cell r="B922" t="str">
            <v>OŠ Rajić</v>
          </cell>
        </row>
        <row r="923">
          <cell r="A923">
            <v>2277</v>
          </cell>
          <cell r="B923" t="str">
            <v>OŠ Rapska</v>
          </cell>
        </row>
        <row r="924">
          <cell r="A924">
            <v>1768</v>
          </cell>
          <cell r="B924" t="str">
            <v>OŠ Ravne njive</v>
          </cell>
        </row>
        <row r="925">
          <cell r="A925">
            <v>350</v>
          </cell>
          <cell r="B925" t="str">
            <v>OŠ Rečica</v>
          </cell>
        </row>
        <row r="926">
          <cell r="A926">
            <v>2883</v>
          </cell>
          <cell r="B926" t="str">
            <v>OŠ Remete</v>
          </cell>
        </row>
        <row r="927">
          <cell r="A927">
            <v>1383</v>
          </cell>
          <cell r="B927" t="str">
            <v>OŠ Retfala</v>
          </cell>
        </row>
        <row r="928">
          <cell r="A928">
            <v>2209</v>
          </cell>
          <cell r="B928" t="str">
            <v>OŠ Retkovec</v>
          </cell>
        </row>
        <row r="929">
          <cell r="A929">
            <v>758</v>
          </cell>
          <cell r="B929" t="str">
            <v>OŠ Rikard Katalinić Jeretov</v>
          </cell>
        </row>
        <row r="930">
          <cell r="A930">
            <v>2016</v>
          </cell>
          <cell r="B930" t="str">
            <v>OŠ Rivarela</v>
          </cell>
        </row>
        <row r="931">
          <cell r="A931">
            <v>1560</v>
          </cell>
          <cell r="B931" t="str">
            <v>OŠ Rogoznica</v>
          </cell>
        </row>
        <row r="932">
          <cell r="A932">
            <v>722</v>
          </cell>
          <cell r="B932" t="str">
            <v>OŠ Rovišće</v>
          </cell>
        </row>
        <row r="933">
          <cell r="A933">
            <v>32</v>
          </cell>
          <cell r="B933" t="str">
            <v>OŠ Rude</v>
          </cell>
        </row>
        <row r="934">
          <cell r="A934">
            <v>2266</v>
          </cell>
          <cell r="B934" t="str">
            <v>OŠ Rudeš</v>
          </cell>
        </row>
        <row r="935">
          <cell r="A935">
            <v>825</v>
          </cell>
          <cell r="B935" t="str">
            <v>OŠ Rudolfa Strohala</v>
          </cell>
        </row>
        <row r="936">
          <cell r="A936">
            <v>97</v>
          </cell>
          <cell r="B936" t="str">
            <v>OŠ Rugvica</v>
          </cell>
        </row>
        <row r="937">
          <cell r="A937">
            <v>1833</v>
          </cell>
          <cell r="B937" t="str">
            <v>OŠ Runović</v>
          </cell>
        </row>
        <row r="938">
          <cell r="A938">
            <v>4071</v>
          </cell>
          <cell r="B938" t="str">
            <v>OŠ Ružičnjak</v>
          </cell>
        </row>
        <row r="939">
          <cell r="A939">
            <v>23</v>
          </cell>
          <cell r="B939" t="str">
            <v>OŠ Samobor</v>
          </cell>
        </row>
        <row r="940">
          <cell r="A940">
            <v>779</v>
          </cell>
          <cell r="B940" t="str">
            <v>OŠ San Nicolo - Rijeka</v>
          </cell>
        </row>
        <row r="941">
          <cell r="A941">
            <v>4041</v>
          </cell>
          <cell r="B941" t="str">
            <v>OŠ Satnica Đakovačka</v>
          </cell>
        </row>
        <row r="942">
          <cell r="A942">
            <v>2282</v>
          </cell>
          <cell r="B942" t="str">
            <v>OŠ Savski Gaj</v>
          </cell>
        </row>
        <row r="943">
          <cell r="A943">
            <v>287</v>
          </cell>
          <cell r="B943" t="str">
            <v>OŠ Sela</v>
          </cell>
        </row>
        <row r="944">
          <cell r="A944">
            <v>1795</v>
          </cell>
          <cell r="B944" t="str">
            <v>OŠ Selca</v>
          </cell>
        </row>
        <row r="945">
          <cell r="A945">
            <v>2175</v>
          </cell>
          <cell r="B945" t="str">
            <v>OŠ Selnica</v>
          </cell>
        </row>
        <row r="946">
          <cell r="A946">
            <v>2317</v>
          </cell>
          <cell r="B946" t="str">
            <v>OŠ Sesvete</v>
          </cell>
        </row>
        <row r="947">
          <cell r="A947">
            <v>2904</v>
          </cell>
          <cell r="B947" t="str">
            <v>OŠ Sesvetska Sela</v>
          </cell>
        </row>
        <row r="948">
          <cell r="A948">
            <v>2343</v>
          </cell>
          <cell r="B948" t="str">
            <v>OŠ Sesvetska Sopnica</v>
          </cell>
        </row>
        <row r="949">
          <cell r="A949">
            <v>2318</v>
          </cell>
          <cell r="B949" t="str">
            <v>OŠ Sesvetski Kraljevec</v>
          </cell>
        </row>
        <row r="950">
          <cell r="A950">
            <v>209</v>
          </cell>
          <cell r="B950" t="str">
            <v>OŠ Side Košutić Radoboj</v>
          </cell>
        </row>
        <row r="951">
          <cell r="A951">
            <v>589</v>
          </cell>
          <cell r="B951" t="str">
            <v>OŠ Sidonije Rubido Erdody</v>
          </cell>
        </row>
        <row r="952">
          <cell r="A952">
            <v>1150</v>
          </cell>
          <cell r="B952" t="str">
            <v>OŠ Sikirevci</v>
          </cell>
        </row>
        <row r="953">
          <cell r="A953">
            <v>1823</v>
          </cell>
          <cell r="B953" t="str">
            <v>OŠ Silvija Strahimira Kranjčevića - Lovreć</v>
          </cell>
        </row>
        <row r="954">
          <cell r="A954">
            <v>902</v>
          </cell>
          <cell r="B954" t="str">
            <v>OŠ Silvija Strahimira Kranjčevića - Senj</v>
          </cell>
        </row>
        <row r="955">
          <cell r="A955">
            <v>2236</v>
          </cell>
          <cell r="B955" t="str">
            <v>OŠ Silvija Strahimira Kranjčevića - Zagreb</v>
          </cell>
        </row>
        <row r="956">
          <cell r="A956">
            <v>1487</v>
          </cell>
          <cell r="B956" t="str">
            <v>OŠ Silvije Strahimira Kranjčevića - Levanjska Varoš</v>
          </cell>
        </row>
        <row r="957">
          <cell r="A957">
            <v>1605</v>
          </cell>
          <cell r="B957" t="str">
            <v>OŠ Siniše Glavaševića</v>
          </cell>
        </row>
        <row r="958">
          <cell r="A958">
            <v>701</v>
          </cell>
          <cell r="B958" t="str">
            <v>OŠ Sirač</v>
          </cell>
        </row>
        <row r="959">
          <cell r="A959">
            <v>434</v>
          </cell>
          <cell r="B959" t="str">
            <v>OŠ Skakavac</v>
          </cell>
        </row>
        <row r="960">
          <cell r="A960">
            <v>1756</v>
          </cell>
          <cell r="B960" t="str">
            <v>OŠ Skalice</v>
          </cell>
        </row>
        <row r="961">
          <cell r="A961">
            <v>865</v>
          </cell>
          <cell r="B961" t="str">
            <v>OŠ Skrad</v>
          </cell>
        </row>
        <row r="962">
          <cell r="A962">
            <v>1561</v>
          </cell>
          <cell r="B962" t="str">
            <v>OŠ Skradin</v>
          </cell>
        </row>
        <row r="963">
          <cell r="A963">
            <v>1657</v>
          </cell>
          <cell r="B963" t="str">
            <v>OŠ Slakovci</v>
          </cell>
        </row>
        <row r="964">
          <cell r="A964">
            <v>2123</v>
          </cell>
          <cell r="B964" t="str">
            <v>OŠ Slano</v>
          </cell>
        </row>
        <row r="965">
          <cell r="A965">
            <v>1783</v>
          </cell>
          <cell r="B965" t="str">
            <v>OŠ Slatine</v>
          </cell>
        </row>
        <row r="966">
          <cell r="A966">
            <v>383</v>
          </cell>
          <cell r="B966" t="str">
            <v>OŠ Slava Raškaj</v>
          </cell>
        </row>
        <row r="967">
          <cell r="A967">
            <v>719</v>
          </cell>
          <cell r="B967" t="str">
            <v>OŠ Slavka Kolara - Hercegovac</v>
          </cell>
        </row>
        <row r="968">
          <cell r="A968">
            <v>54</v>
          </cell>
          <cell r="B968" t="str">
            <v>OŠ Slavka Kolara - Kravarsko</v>
          </cell>
        </row>
        <row r="969">
          <cell r="A969">
            <v>393</v>
          </cell>
          <cell r="B969" t="str">
            <v>OŠ Slunj</v>
          </cell>
        </row>
        <row r="970">
          <cell r="A970">
            <v>1237</v>
          </cell>
          <cell r="B970" t="str">
            <v>OŠ Smiljevac</v>
          </cell>
        </row>
        <row r="971">
          <cell r="A971">
            <v>2121</v>
          </cell>
          <cell r="B971" t="str">
            <v>OŠ Smokvica</v>
          </cell>
        </row>
        <row r="972">
          <cell r="A972">
            <v>579</v>
          </cell>
          <cell r="B972" t="str">
            <v>OŠ Sokolovac</v>
          </cell>
        </row>
        <row r="973">
          <cell r="A973">
            <v>1758</v>
          </cell>
          <cell r="B973" t="str">
            <v>OŠ Spinut</v>
          </cell>
        </row>
        <row r="974">
          <cell r="A974">
            <v>1767</v>
          </cell>
          <cell r="B974" t="str">
            <v>OŠ Split 3</v>
          </cell>
        </row>
        <row r="975">
          <cell r="A975">
            <v>488</v>
          </cell>
          <cell r="B975" t="str">
            <v>OŠ Sračinec</v>
          </cell>
        </row>
        <row r="976">
          <cell r="A976">
            <v>796</v>
          </cell>
          <cell r="B976" t="str">
            <v>OŠ Srdoči</v>
          </cell>
        </row>
        <row r="977">
          <cell r="A977">
            <v>4072</v>
          </cell>
          <cell r="B977" t="str">
            <v>OŠ Središče</v>
          </cell>
        </row>
        <row r="978">
          <cell r="A978">
            <v>1777</v>
          </cell>
          <cell r="B978" t="str">
            <v>OŠ Srinjine</v>
          </cell>
        </row>
        <row r="979">
          <cell r="A979">
            <v>1224</v>
          </cell>
          <cell r="B979" t="str">
            <v>OŠ Stanovi</v>
          </cell>
        </row>
        <row r="980">
          <cell r="A980">
            <v>1654</v>
          </cell>
          <cell r="B980" t="str">
            <v>OŠ Stari Jankovci</v>
          </cell>
        </row>
        <row r="981">
          <cell r="A981">
            <v>1274</v>
          </cell>
          <cell r="B981" t="str">
            <v>OŠ Starigrad</v>
          </cell>
        </row>
        <row r="982">
          <cell r="A982">
            <v>2246</v>
          </cell>
          <cell r="B982" t="str">
            <v>OŠ Stenjevec</v>
          </cell>
        </row>
        <row r="983">
          <cell r="A983">
            <v>98</v>
          </cell>
          <cell r="B983" t="str">
            <v>OŠ Stjepan Radić - Božjakovina</v>
          </cell>
        </row>
        <row r="984">
          <cell r="A984">
            <v>1678</v>
          </cell>
          <cell r="B984" t="str">
            <v>OŠ Stjepan Radić - Imotski</v>
          </cell>
        </row>
        <row r="985">
          <cell r="A985">
            <v>1164</v>
          </cell>
          <cell r="B985" t="str">
            <v>OŠ Stjepan Radić - Oprisavci</v>
          </cell>
        </row>
        <row r="986">
          <cell r="A986">
            <v>1713</v>
          </cell>
          <cell r="B986" t="str">
            <v>OŠ Stjepan Radić - Tijarica</v>
          </cell>
        </row>
        <row r="987">
          <cell r="A987">
            <v>1648</v>
          </cell>
          <cell r="B987" t="str">
            <v>OŠ Stjepana Antolovića</v>
          </cell>
        </row>
        <row r="988">
          <cell r="A988">
            <v>3</v>
          </cell>
          <cell r="B988" t="str">
            <v>OŠ Stjepana Basaričeka</v>
          </cell>
        </row>
        <row r="989">
          <cell r="A989">
            <v>2300</v>
          </cell>
          <cell r="B989" t="str">
            <v>OŠ Stjepana Bencekovića</v>
          </cell>
        </row>
        <row r="990">
          <cell r="A990">
            <v>1658</v>
          </cell>
          <cell r="B990" t="str">
            <v>OŠ Stjepana Cvrkovića</v>
          </cell>
        </row>
        <row r="991">
          <cell r="A991">
            <v>1689</v>
          </cell>
          <cell r="B991" t="str">
            <v>OŠ Stjepana Ivičevića</v>
          </cell>
        </row>
        <row r="992">
          <cell r="A992">
            <v>252</v>
          </cell>
          <cell r="B992" t="str">
            <v>OŠ Stjepana Kefelje</v>
          </cell>
        </row>
        <row r="993">
          <cell r="A993">
            <v>1254</v>
          </cell>
          <cell r="B993" t="str">
            <v>OŠ Stjepana Radića - Bibinje</v>
          </cell>
        </row>
        <row r="994">
          <cell r="A994">
            <v>162</v>
          </cell>
          <cell r="B994" t="str">
            <v>OŠ Stjepana Radića - Brestovec Orehovički</v>
          </cell>
        </row>
        <row r="995">
          <cell r="A995">
            <v>1041</v>
          </cell>
          <cell r="B995" t="str">
            <v>OŠ Stjepana Radića - Čaglin</v>
          </cell>
        </row>
        <row r="996">
          <cell r="A996">
            <v>2071</v>
          </cell>
          <cell r="B996" t="str">
            <v>OŠ Stjepana Radića - Metković</v>
          </cell>
        </row>
        <row r="997">
          <cell r="A997">
            <v>1780</v>
          </cell>
          <cell r="B997" t="str">
            <v>OŠ Stobreč</v>
          </cell>
        </row>
        <row r="998">
          <cell r="A998">
            <v>1965</v>
          </cell>
          <cell r="B998" t="str">
            <v>OŠ Stoja</v>
          </cell>
        </row>
        <row r="999">
          <cell r="A999">
            <v>2097</v>
          </cell>
          <cell r="B999" t="str">
            <v>OŠ Ston</v>
          </cell>
        </row>
        <row r="1000">
          <cell r="A1000">
            <v>2186</v>
          </cell>
          <cell r="B1000" t="str">
            <v>OŠ Strahoninec</v>
          </cell>
        </row>
        <row r="1001">
          <cell r="A1001">
            <v>1789</v>
          </cell>
          <cell r="B1001" t="str">
            <v>OŠ Strožanac</v>
          </cell>
        </row>
        <row r="1002">
          <cell r="A1002">
            <v>3057</v>
          </cell>
          <cell r="B1002" t="str">
            <v>OŠ Stubičke Toplice</v>
          </cell>
        </row>
        <row r="1003">
          <cell r="A1003">
            <v>1826</v>
          </cell>
          <cell r="B1003" t="str">
            <v>OŠ Studenci</v>
          </cell>
        </row>
        <row r="1004">
          <cell r="A1004">
            <v>1769</v>
          </cell>
          <cell r="B1004" t="str">
            <v>OŠ Sućidar</v>
          </cell>
        </row>
        <row r="1005">
          <cell r="A1005">
            <v>998</v>
          </cell>
          <cell r="B1005" t="str">
            <v>OŠ Suhopolje</v>
          </cell>
        </row>
        <row r="1006">
          <cell r="A1006">
            <v>1255</v>
          </cell>
          <cell r="B1006" t="str">
            <v>OŠ Sukošan</v>
          </cell>
        </row>
        <row r="1007">
          <cell r="A1007">
            <v>329</v>
          </cell>
          <cell r="B1007" t="str">
            <v>OŠ Sunja</v>
          </cell>
        </row>
        <row r="1008">
          <cell r="A1008">
            <v>1876</v>
          </cell>
          <cell r="B1008" t="str">
            <v>OŠ Supetar</v>
          </cell>
        </row>
        <row r="1009">
          <cell r="A1009">
            <v>1304</v>
          </cell>
          <cell r="B1009" t="str">
            <v>OŠ Sv. Filip i Jakov</v>
          </cell>
        </row>
        <row r="1010">
          <cell r="A1010">
            <v>2298</v>
          </cell>
          <cell r="B1010" t="str">
            <v>OŠ Sveta Klara</v>
          </cell>
        </row>
        <row r="1011">
          <cell r="A1011">
            <v>2187</v>
          </cell>
          <cell r="B1011" t="str">
            <v>OŠ Sveta Marija</v>
          </cell>
        </row>
        <row r="1012">
          <cell r="A1012">
            <v>105</v>
          </cell>
          <cell r="B1012" t="str">
            <v>OŠ Sveta Nedelja</v>
          </cell>
        </row>
        <row r="1013">
          <cell r="A1013">
            <v>1362</v>
          </cell>
          <cell r="B1013" t="str">
            <v>OŠ Svete Ane u Osijeku</v>
          </cell>
        </row>
        <row r="1014">
          <cell r="A1014">
            <v>504</v>
          </cell>
          <cell r="B1014" t="str">
            <v>OŠ Sveti Đurđ</v>
          </cell>
        </row>
        <row r="1015">
          <cell r="A1015">
            <v>212</v>
          </cell>
          <cell r="B1015" t="str">
            <v>OŠ Sveti Križ Začretje</v>
          </cell>
        </row>
        <row r="1016">
          <cell r="A1016">
            <v>2174</v>
          </cell>
          <cell r="B1016" t="str">
            <v>OŠ Sveti Martin na Muri</v>
          </cell>
        </row>
        <row r="1017">
          <cell r="A1017">
            <v>829</v>
          </cell>
          <cell r="B1017" t="str">
            <v>OŠ Sveti Matej</v>
          </cell>
        </row>
        <row r="1018">
          <cell r="A1018">
            <v>584</v>
          </cell>
          <cell r="B1018" t="str">
            <v>OŠ Sveti Petar Orehovec</v>
          </cell>
        </row>
        <row r="1019">
          <cell r="A1019">
            <v>2021</v>
          </cell>
          <cell r="B1019" t="str">
            <v xml:space="preserve">OŠ Svetvinčenat </v>
          </cell>
        </row>
        <row r="1020">
          <cell r="A1020">
            <v>508</v>
          </cell>
          <cell r="B1020" t="str">
            <v>OŠ Svibovec</v>
          </cell>
        </row>
        <row r="1021">
          <cell r="A1021">
            <v>61</v>
          </cell>
          <cell r="B1021" t="str">
            <v>OŠ Ščitarjevo</v>
          </cell>
        </row>
        <row r="1022">
          <cell r="A1022">
            <v>1322</v>
          </cell>
          <cell r="B1022" t="str">
            <v>OŠ Šećerana</v>
          </cell>
        </row>
        <row r="1023">
          <cell r="A1023">
            <v>484</v>
          </cell>
          <cell r="B1023" t="str">
            <v>OŠ Šemovec</v>
          </cell>
        </row>
        <row r="1024">
          <cell r="A1024">
            <v>2195</v>
          </cell>
          <cell r="B1024" t="str">
            <v>OŠ Šestine</v>
          </cell>
        </row>
        <row r="1025">
          <cell r="A1025">
            <v>1961</v>
          </cell>
          <cell r="B1025" t="str">
            <v>OŠ Šijana - Pula</v>
          </cell>
        </row>
        <row r="1026">
          <cell r="A1026">
            <v>1236</v>
          </cell>
          <cell r="B1026" t="str">
            <v>OŠ Šime Budinića - Zadar</v>
          </cell>
        </row>
        <row r="1027">
          <cell r="A1027">
            <v>1233</v>
          </cell>
          <cell r="B1027" t="str">
            <v>OŠ Šimuna Kožičića Benje</v>
          </cell>
        </row>
        <row r="1028">
          <cell r="A1028">
            <v>790</v>
          </cell>
          <cell r="B1028" t="str">
            <v>OŠ Škurinje - Rijeka</v>
          </cell>
        </row>
        <row r="1029">
          <cell r="A1029">
            <v>2908</v>
          </cell>
          <cell r="B1029" t="str">
            <v>OŠ Špansko Oranice</v>
          </cell>
        </row>
        <row r="1030">
          <cell r="A1030">
            <v>711</v>
          </cell>
          <cell r="B1030" t="str">
            <v>OŠ Štefanje</v>
          </cell>
        </row>
        <row r="1031">
          <cell r="A1031">
            <v>2177</v>
          </cell>
          <cell r="B1031" t="str">
            <v>OŠ Štrigova</v>
          </cell>
        </row>
        <row r="1032">
          <cell r="A1032">
            <v>352</v>
          </cell>
          <cell r="B1032" t="str">
            <v>OŠ Švarča</v>
          </cell>
        </row>
        <row r="1033">
          <cell r="A1033">
            <v>1958</v>
          </cell>
          <cell r="B1033" t="str">
            <v xml:space="preserve">OŠ Tar - Vabriga </v>
          </cell>
        </row>
        <row r="1034">
          <cell r="A1034">
            <v>1376</v>
          </cell>
          <cell r="B1034" t="str">
            <v>OŠ Tenja</v>
          </cell>
        </row>
        <row r="1035">
          <cell r="A1035">
            <v>1811</v>
          </cell>
          <cell r="B1035" t="str">
            <v>OŠ Tin Ujević - Krivodol</v>
          </cell>
        </row>
        <row r="1036">
          <cell r="A1036">
            <v>1375</v>
          </cell>
          <cell r="B1036" t="str">
            <v>OŠ Tin Ujević - Osijek</v>
          </cell>
        </row>
        <row r="1037">
          <cell r="A1037">
            <v>1546</v>
          </cell>
          <cell r="B1037" t="str">
            <v>OŠ Tina Ujevića - Šibenik</v>
          </cell>
        </row>
        <row r="1038">
          <cell r="A1038">
            <v>2276</v>
          </cell>
          <cell r="B1038" t="str">
            <v>OŠ Tina Ujevića - Zagreb</v>
          </cell>
        </row>
        <row r="1039">
          <cell r="A1039">
            <v>2252</v>
          </cell>
          <cell r="B1039" t="str">
            <v>OŠ Tituša Brezovačkog</v>
          </cell>
        </row>
        <row r="1040">
          <cell r="A1040">
            <v>2152</v>
          </cell>
          <cell r="B1040" t="str">
            <v>OŠ Tomaša Goričanca - Mala Subotica</v>
          </cell>
        </row>
        <row r="1041">
          <cell r="A1041">
            <v>1971</v>
          </cell>
          <cell r="B1041" t="str">
            <v>OŠ Tone Peruška - Pula</v>
          </cell>
        </row>
        <row r="1042">
          <cell r="A1042">
            <v>2888</v>
          </cell>
          <cell r="B1042" t="str">
            <v>OŠ Tordinci</v>
          </cell>
        </row>
        <row r="1043">
          <cell r="A1043">
            <v>1886</v>
          </cell>
          <cell r="B1043" t="str">
            <v>OŠ Trilj</v>
          </cell>
        </row>
        <row r="1044">
          <cell r="A1044">
            <v>483</v>
          </cell>
          <cell r="B1044" t="str">
            <v>OŠ Trnovec</v>
          </cell>
        </row>
        <row r="1045">
          <cell r="A1045">
            <v>728</v>
          </cell>
          <cell r="B1045" t="str">
            <v>OŠ Trnovitica</v>
          </cell>
        </row>
        <row r="1046">
          <cell r="A1046">
            <v>663</v>
          </cell>
          <cell r="B1046" t="str">
            <v>OŠ Trnovitički Popovac</v>
          </cell>
        </row>
        <row r="1047">
          <cell r="A1047">
            <v>2297</v>
          </cell>
          <cell r="B1047" t="str">
            <v>OŠ Trnsko</v>
          </cell>
        </row>
        <row r="1048">
          <cell r="A1048">
            <v>2281</v>
          </cell>
          <cell r="B1048" t="str">
            <v>OŠ Trnjanska</v>
          </cell>
        </row>
        <row r="1049">
          <cell r="A1049">
            <v>2128</v>
          </cell>
          <cell r="B1049" t="str">
            <v>OŠ Trpanj</v>
          </cell>
        </row>
        <row r="1050">
          <cell r="A1050">
            <v>1665</v>
          </cell>
          <cell r="B1050" t="str">
            <v>OŠ Trpinja</v>
          </cell>
        </row>
        <row r="1051">
          <cell r="A1051">
            <v>791</v>
          </cell>
          <cell r="B1051" t="str">
            <v>OŠ Trsat</v>
          </cell>
        </row>
        <row r="1052">
          <cell r="A1052">
            <v>1763</v>
          </cell>
          <cell r="B1052" t="str">
            <v>OŠ Trstenik</v>
          </cell>
        </row>
        <row r="1053">
          <cell r="A1053">
            <v>1690</v>
          </cell>
          <cell r="B1053" t="str">
            <v>OŠ Tučepi</v>
          </cell>
        </row>
        <row r="1054">
          <cell r="A1054">
            <v>358</v>
          </cell>
          <cell r="B1054" t="str">
            <v>OŠ Turanj</v>
          </cell>
        </row>
        <row r="1055">
          <cell r="A1055">
            <v>792</v>
          </cell>
          <cell r="B1055" t="str">
            <v>OŠ Turnić</v>
          </cell>
        </row>
        <row r="1056">
          <cell r="A1056">
            <v>516</v>
          </cell>
          <cell r="B1056" t="str">
            <v>OŠ Tužno</v>
          </cell>
        </row>
        <row r="1057">
          <cell r="A1057">
            <v>704</v>
          </cell>
          <cell r="B1057" t="str">
            <v>OŠ u Đulovcu</v>
          </cell>
        </row>
        <row r="1058">
          <cell r="A1058">
            <v>1288</v>
          </cell>
          <cell r="B1058" t="str">
            <v>OŠ Valentin Klarin - Preko</v>
          </cell>
        </row>
        <row r="1059">
          <cell r="A1059">
            <v>1928</v>
          </cell>
          <cell r="B1059" t="str">
            <v>OŠ Vazmoslav Gržalja</v>
          </cell>
        </row>
        <row r="1060">
          <cell r="A1060">
            <v>2302</v>
          </cell>
          <cell r="B1060" t="str">
            <v>OŠ Većeslava Holjevca</v>
          </cell>
        </row>
        <row r="1061">
          <cell r="A1061">
            <v>2120</v>
          </cell>
          <cell r="B1061" t="str">
            <v>OŠ Vela Luka</v>
          </cell>
        </row>
        <row r="1062">
          <cell r="A1062">
            <v>1978</v>
          </cell>
          <cell r="B1062" t="str">
            <v>OŠ Veli Vrh - Pula</v>
          </cell>
        </row>
        <row r="1063">
          <cell r="A1063">
            <v>52</v>
          </cell>
          <cell r="B1063" t="str">
            <v>OŠ Velika Mlaka</v>
          </cell>
        </row>
        <row r="1064">
          <cell r="A1064">
            <v>685</v>
          </cell>
          <cell r="B1064" t="str">
            <v>OŠ Velika Pisanica</v>
          </cell>
        </row>
        <row r="1065">
          <cell r="A1065">
            <v>505</v>
          </cell>
          <cell r="B1065" t="str">
            <v>OŠ Veliki Bukovec</v>
          </cell>
        </row>
        <row r="1066">
          <cell r="A1066">
            <v>217</v>
          </cell>
          <cell r="B1066" t="str">
            <v>OŠ Veliko Trgovišće</v>
          </cell>
        </row>
        <row r="1067">
          <cell r="A1067">
            <v>674</v>
          </cell>
          <cell r="B1067" t="str">
            <v>OŠ Veliko Trojstvo</v>
          </cell>
        </row>
        <row r="1068">
          <cell r="A1068">
            <v>1977</v>
          </cell>
          <cell r="B1068" t="str">
            <v>OŠ Veruda - Pula</v>
          </cell>
        </row>
        <row r="1069">
          <cell r="A1069">
            <v>793</v>
          </cell>
          <cell r="B1069" t="str">
            <v>OŠ Vežica</v>
          </cell>
        </row>
        <row r="1070">
          <cell r="A1070">
            <v>1549</v>
          </cell>
          <cell r="B1070" t="str">
            <v>OŠ Vidici</v>
          </cell>
        </row>
        <row r="1071">
          <cell r="A1071">
            <v>1973</v>
          </cell>
          <cell r="B1071" t="str">
            <v>OŠ Vidikovac</v>
          </cell>
        </row>
        <row r="1072">
          <cell r="A1072">
            <v>476</v>
          </cell>
          <cell r="B1072" t="str">
            <v>OŠ Vidovec</v>
          </cell>
        </row>
        <row r="1073">
          <cell r="A1073">
            <v>1369</v>
          </cell>
          <cell r="B1073" t="str">
            <v>OŠ Vijenac</v>
          </cell>
        </row>
        <row r="1074">
          <cell r="A1074">
            <v>1131</v>
          </cell>
          <cell r="B1074" t="str">
            <v>OŠ Viktor Car Emin - Donji Andrijevci</v>
          </cell>
        </row>
        <row r="1075">
          <cell r="A1075">
            <v>836</v>
          </cell>
          <cell r="B1075" t="str">
            <v>OŠ Viktora Cara Emina - Lovran</v>
          </cell>
        </row>
        <row r="1076">
          <cell r="A1076">
            <v>179</v>
          </cell>
          <cell r="B1076" t="str">
            <v>OŠ Viktora Kovačića</v>
          </cell>
        </row>
        <row r="1077">
          <cell r="A1077">
            <v>282</v>
          </cell>
          <cell r="B1077" t="str">
            <v>OŠ Viktorovac</v>
          </cell>
        </row>
        <row r="1078">
          <cell r="A1078">
            <v>1052</v>
          </cell>
          <cell r="B1078" t="str">
            <v>OŠ Vilima Korajca</v>
          </cell>
        </row>
        <row r="1079">
          <cell r="A1079">
            <v>485</v>
          </cell>
          <cell r="B1079" t="str">
            <v>OŠ Vinica</v>
          </cell>
        </row>
        <row r="1080">
          <cell r="A1080">
            <v>1720</v>
          </cell>
          <cell r="B1080" t="str">
            <v>OŠ Vis</v>
          </cell>
        </row>
        <row r="1081">
          <cell r="A1081">
            <v>1778</v>
          </cell>
          <cell r="B1081" t="str">
            <v>OŠ Visoka - Split</v>
          </cell>
        </row>
        <row r="1082">
          <cell r="A1082">
            <v>515</v>
          </cell>
          <cell r="B1082" t="str">
            <v>OŠ Visoko - Visoko</v>
          </cell>
        </row>
        <row r="1083">
          <cell r="A1083">
            <v>1381</v>
          </cell>
          <cell r="B1083" t="str">
            <v>OŠ Višnjevac</v>
          </cell>
        </row>
        <row r="1084">
          <cell r="A1084">
            <v>2014</v>
          </cell>
          <cell r="B1084" t="str">
            <v>OŠ Vitomir Širola - Pajo</v>
          </cell>
        </row>
        <row r="1085">
          <cell r="A1085">
            <v>1136</v>
          </cell>
          <cell r="B1085" t="str">
            <v>OŠ Vjekoslav Klaić</v>
          </cell>
        </row>
        <row r="1086">
          <cell r="A1086">
            <v>1566</v>
          </cell>
          <cell r="B1086" t="str">
            <v>OŠ Vjekoslava Kaleba</v>
          </cell>
        </row>
        <row r="1087">
          <cell r="A1087">
            <v>1748</v>
          </cell>
          <cell r="B1087" t="str">
            <v>OŠ Vjekoslava Paraća</v>
          </cell>
        </row>
        <row r="1088">
          <cell r="A1088">
            <v>2218</v>
          </cell>
          <cell r="B1088" t="str">
            <v>OŠ Vjenceslava Novaka</v>
          </cell>
        </row>
        <row r="1089">
          <cell r="A1089">
            <v>4056</v>
          </cell>
          <cell r="B1089" t="str">
            <v>OŠ Vladimir Deščak</v>
          </cell>
        </row>
        <row r="1090">
          <cell r="A1090">
            <v>780</v>
          </cell>
          <cell r="B1090" t="str">
            <v>OŠ Vladimir Gortan - Rijeka</v>
          </cell>
        </row>
        <row r="1091">
          <cell r="A1091">
            <v>1195</v>
          </cell>
          <cell r="B1091" t="str">
            <v>OŠ Vladimir Nazor - Adžamovci</v>
          </cell>
        </row>
        <row r="1092">
          <cell r="A1092">
            <v>164</v>
          </cell>
          <cell r="B1092" t="str">
            <v>OŠ Vladimir Nazor - Budinščina</v>
          </cell>
        </row>
        <row r="1093">
          <cell r="A1093">
            <v>1445</v>
          </cell>
          <cell r="B1093" t="str">
            <v>OŠ Vladimir Nazor - Čepin</v>
          </cell>
        </row>
        <row r="1094">
          <cell r="A1094">
            <v>340</v>
          </cell>
          <cell r="B1094" t="str">
            <v>OŠ Vladimir Nazor - Duga Resa</v>
          </cell>
        </row>
        <row r="1095">
          <cell r="A1095">
            <v>1339</v>
          </cell>
          <cell r="B1095" t="str">
            <v>OŠ Vladimir Nazor - Đakovo</v>
          </cell>
        </row>
        <row r="1096">
          <cell r="A1096">
            <v>1647</v>
          </cell>
          <cell r="B1096" t="str">
            <v>OŠ Vladimir Nazor - Komletinci</v>
          </cell>
        </row>
        <row r="1097">
          <cell r="A1097">
            <v>546</v>
          </cell>
          <cell r="B1097" t="str">
            <v>OŠ Vladimir Nazor - Križevci</v>
          </cell>
        </row>
        <row r="1098">
          <cell r="A1098">
            <v>1297</v>
          </cell>
          <cell r="B1098" t="str">
            <v>OŠ Vladimir Nazor - Neviđane</v>
          </cell>
        </row>
        <row r="1099">
          <cell r="A1099">
            <v>113</v>
          </cell>
          <cell r="B1099" t="str">
            <v>OŠ Vladimir Nazor - Pisarovina</v>
          </cell>
        </row>
        <row r="1100">
          <cell r="A1100">
            <v>2078</v>
          </cell>
          <cell r="B1100" t="str">
            <v>OŠ Vladimir Nazor - Ploče</v>
          </cell>
        </row>
        <row r="1101">
          <cell r="A1101">
            <v>1110</v>
          </cell>
          <cell r="B1101" t="str">
            <v>OŠ Vladimir Nazor - Slavonski Brod</v>
          </cell>
        </row>
        <row r="1102">
          <cell r="A1102">
            <v>481</v>
          </cell>
          <cell r="B1102" t="str">
            <v>OŠ Vladimir Nazor - Sveti Ilija</v>
          </cell>
        </row>
        <row r="1103">
          <cell r="A1103">
            <v>334</v>
          </cell>
          <cell r="B1103" t="str">
            <v>OŠ Vladimir Nazor - Topusko</v>
          </cell>
        </row>
        <row r="1104">
          <cell r="A1104">
            <v>1082</v>
          </cell>
          <cell r="B1104" t="str">
            <v>OŠ Vladimir Nazor - Trenkovo</v>
          </cell>
        </row>
        <row r="1105">
          <cell r="A1105">
            <v>961</v>
          </cell>
          <cell r="B1105" t="str">
            <v>OŠ Vladimir Nazor - Virovitica</v>
          </cell>
        </row>
        <row r="1106">
          <cell r="A1106">
            <v>1365</v>
          </cell>
          <cell r="B1106" t="str">
            <v>OŠ Vladimira Becića - Osijek</v>
          </cell>
        </row>
        <row r="1107">
          <cell r="A1107">
            <v>2043</v>
          </cell>
          <cell r="B1107" t="str">
            <v>OŠ Vladimira Gortana - Žminj</v>
          </cell>
        </row>
        <row r="1108">
          <cell r="A1108">
            <v>730</v>
          </cell>
          <cell r="B1108" t="str">
            <v>OŠ Vladimira Nazora - Crikvenica</v>
          </cell>
        </row>
        <row r="1109">
          <cell r="A1109">
            <v>638</v>
          </cell>
          <cell r="B1109" t="str">
            <v>OŠ Vladimira Nazora - Daruvar</v>
          </cell>
        </row>
        <row r="1110">
          <cell r="A1110">
            <v>1395</v>
          </cell>
          <cell r="B1110" t="str">
            <v>OŠ Vladimira Nazora - Feričanci</v>
          </cell>
        </row>
        <row r="1111">
          <cell r="A1111">
            <v>2006</v>
          </cell>
          <cell r="B1111" t="str">
            <v>OŠ Vladimira Nazora - Krnica</v>
          </cell>
        </row>
        <row r="1112">
          <cell r="A1112">
            <v>990</v>
          </cell>
          <cell r="B1112" t="str">
            <v>OŠ Vladimira Nazora - Nova Bukovica</v>
          </cell>
        </row>
        <row r="1113">
          <cell r="A1113">
            <v>1942</v>
          </cell>
          <cell r="B1113" t="str">
            <v>OŠ Vladimira Nazora - Pazin</v>
          </cell>
        </row>
        <row r="1114">
          <cell r="A1114">
            <v>1794</v>
          </cell>
          <cell r="B1114" t="str">
            <v>OŠ Vladimira Nazora - Postira</v>
          </cell>
        </row>
        <row r="1115">
          <cell r="A1115">
            <v>1998</v>
          </cell>
          <cell r="B1115" t="str">
            <v>OŠ Vladimira Nazora - Potpićan</v>
          </cell>
        </row>
        <row r="1116">
          <cell r="A1116">
            <v>2137</v>
          </cell>
          <cell r="B1116" t="str">
            <v>OŠ Vladimira Nazora - Pribislavec</v>
          </cell>
        </row>
        <row r="1117">
          <cell r="A1117">
            <v>1985</v>
          </cell>
          <cell r="B1117" t="str">
            <v>OŠ Vladimira Nazora - Rovinj</v>
          </cell>
        </row>
        <row r="1118">
          <cell r="A1118">
            <v>1260</v>
          </cell>
          <cell r="B1118" t="str">
            <v>OŠ Vladimira Nazora - Škabrnje</v>
          </cell>
        </row>
        <row r="1119">
          <cell r="A1119">
            <v>1579</v>
          </cell>
          <cell r="B1119" t="str">
            <v>OŠ Vladimira Nazora - Vinkovci</v>
          </cell>
        </row>
        <row r="1120">
          <cell r="A1120">
            <v>2041</v>
          </cell>
          <cell r="B1120" t="str">
            <v>OŠ Vladimira Nazora - Vrsar</v>
          </cell>
        </row>
        <row r="1121">
          <cell r="A1121">
            <v>2220</v>
          </cell>
          <cell r="B1121" t="str">
            <v>OŠ Vladimira Nazora - Zagreb</v>
          </cell>
        </row>
        <row r="1122">
          <cell r="A1122">
            <v>249</v>
          </cell>
          <cell r="B1122" t="str">
            <v>OŠ Vladimira Vidrića</v>
          </cell>
        </row>
        <row r="1123">
          <cell r="A1123">
            <v>995</v>
          </cell>
          <cell r="B1123" t="str">
            <v>OŠ Voćin</v>
          </cell>
        </row>
        <row r="1124">
          <cell r="A1124">
            <v>1571</v>
          </cell>
          <cell r="B1124" t="str">
            <v>OŠ Vodice</v>
          </cell>
        </row>
        <row r="1125">
          <cell r="A1125">
            <v>2036</v>
          </cell>
          <cell r="B1125" t="str">
            <v xml:space="preserve">OŠ Vodnjan </v>
          </cell>
        </row>
        <row r="1126">
          <cell r="A1126">
            <v>1659</v>
          </cell>
          <cell r="B1126" t="str">
            <v>OŠ Vođinci</v>
          </cell>
        </row>
        <row r="1127">
          <cell r="A1127">
            <v>396</v>
          </cell>
          <cell r="B1127" t="str">
            <v>OŠ Vojnić</v>
          </cell>
        </row>
        <row r="1128">
          <cell r="A1128">
            <v>2267</v>
          </cell>
          <cell r="B1128" t="str">
            <v>OŠ Voltino</v>
          </cell>
        </row>
        <row r="1129">
          <cell r="A1129">
            <v>1245</v>
          </cell>
          <cell r="B1129" t="str">
            <v>OŠ Voštarnica - Zadar</v>
          </cell>
        </row>
        <row r="1130">
          <cell r="A1130">
            <v>2271</v>
          </cell>
          <cell r="B1130" t="str">
            <v>OŠ Vrbani</v>
          </cell>
        </row>
        <row r="1131">
          <cell r="A1131">
            <v>1721</v>
          </cell>
          <cell r="B1131" t="str">
            <v>OŠ Vrgorac</v>
          </cell>
        </row>
        <row r="1132">
          <cell r="A1132">
            <v>1551</v>
          </cell>
          <cell r="B1132" t="str">
            <v>OŠ Vrpolje</v>
          </cell>
        </row>
        <row r="1133">
          <cell r="A1133">
            <v>2305</v>
          </cell>
          <cell r="B1133" t="str">
            <v>OŠ Vugrovec - Kašina</v>
          </cell>
        </row>
        <row r="1134">
          <cell r="A1134">
            <v>2245</v>
          </cell>
          <cell r="B1134" t="str">
            <v>OŠ Vukomerec</v>
          </cell>
        </row>
        <row r="1135">
          <cell r="A1135">
            <v>41</v>
          </cell>
          <cell r="B1135" t="str">
            <v>OŠ Vukovina</v>
          </cell>
        </row>
        <row r="1136">
          <cell r="A1136">
            <v>1246</v>
          </cell>
          <cell r="B1136" t="str">
            <v>OŠ Zadarski otoci - Zadar</v>
          </cell>
        </row>
        <row r="1137">
          <cell r="A1137">
            <v>1907</v>
          </cell>
          <cell r="B1137" t="str">
            <v>OŠ Zagvozd</v>
          </cell>
        </row>
        <row r="1138">
          <cell r="A1138">
            <v>776</v>
          </cell>
          <cell r="B1138" t="str">
            <v>OŠ Zamet</v>
          </cell>
        </row>
        <row r="1139">
          <cell r="A1139">
            <v>2296</v>
          </cell>
          <cell r="B1139" t="str">
            <v>OŠ Zapruđe</v>
          </cell>
        </row>
        <row r="1140">
          <cell r="A1140">
            <v>1055</v>
          </cell>
          <cell r="B1140" t="str">
            <v>OŠ Zdenka Turkovića</v>
          </cell>
        </row>
        <row r="1141">
          <cell r="A1141">
            <v>1257</v>
          </cell>
          <cell r="B1141" t="str">
            <v>OŠ Zemunik</v>
          </cell>
        </row>
        <row r="1142">
          <cell r="A1142">
            <v>153</v>
          </cell>
          <cell r="B1142" t="str">
            <v>OŠ Zlatar Bistrica</v>
          </cell>
        </row>
        <row r="1143">
          <cell r="A1143">
            <v>1422</v>
          </cell>
          <cell r="B1143" t="str">
            <v>OŠ Zmajevac</v>
          </cell>
        </row>
        <row r="1144">
          <cell r="A1144">
            <v>1913</v>
          </cell>
          <cell r="B1144" t="str">
            <v>OŠ Zmijavci</v>
          </cell>
        </row>
        <row r="1145">
          <cell r="A1145">
            <v>4064</v>
          </cell>
          <cell r="B1145" t="str">
            <v>OŠ Zorke Sever</v>
          </cell>
        </row>
        <row r="1146">
          <cell r="A1146">
            <v>890</v>
          </cell>
          <cell r="B1146" t="str">
            <v>OŠ Zrinskih i Frankopana</v>
          </cell>
        </row>
        <row r="1147">
          <cell r="A1147">
            <v>1632</v>
          </cell>
          <cell r="B1147" t="str">
            <v>OŠ Zrinskih Nuštar</v>
          </cell>
        </row>
        <row r="1148">
          <cell r="A1148">
            <v>255</v>
          </cell>
          <cell r="B1148" t="str">
            <v>OŠ Zvonimira Franka</v>
          </cell>
        </row>
        <row r="1149">
          <cell r="A1149">
            <v>734</v>
          </cell>
          <cell r="B1149" t="str">
            <v>OŠ Zvonka Cara</v>
          </cell>
        </row>
        <row r="1150">
          <cell r="A1150">
            <v>436</v>
          </cell>
          <cell r="B1150" t="str">
            <v>OŠ Žakanje</v>
          </cell>
        </row>
        <row r="1151">
          <cell r="A1151">
            <v>2239</v>
          </cell>
          <cell r="B1151" t="str">
            <v>OŠ Žitnjak</v>
          </cell>
        </row>
        <row r="1152">
          <cell r="A1152">
            <v>4057</v>
          </cell>
          <cell r="B1152" t="str">
            <v>OŠ Žnjan-Pazdigrad</v>
          </cell>
        </row>
        <row r="1153">
          <cell r="A1153">
            <v>1774</v>
          </cell>
          <cell r="B1153" t="str">
            <v>OŠ Žrnovnica</v>
          </cell>
        </row>
        <row r="1154">
          <cell r="A1154">
            <v>2129</v>
          </cell>
          <cell r="B1154" t="str">
            <v>OŠ Župa Dubrovačka</v>
          </cell>
        </row>
        <row r="1155">
          <cell r="A1155">
            <v>2210</v>
          </cell>
          <cell r="B1155" t="str">
            <v>OŠ Žuti brijeg</v>
          </cell>
        </row>
        <row r="1156">
          <cell r="A1156">
            <v>2653</v>
          </cell>
          <cell r="B1156" t="str">
            <v>Pazinski kolegij - Klasična gimnazija Pazin s pravom javnosti</v>
          </cell>
        </row>
        <row r="1157">
          <cell r="A1157">
            <v>4035</v>
          </cell>
          <cell r="B1157" t="str">
            <v>Policijska akademija</v>
          </cell>
        </row>
        <row r="1158">
          <cell r="A1158">
            <v>2325</v>
          </cell>
          <cell r="B1158" t="str">
            <v>Poliklinika za rehabilitaciju slušanja i govora SUVAG</v>
          </cell>
        </row>
        <row r="1159">
          <cell r="A1159">
            <v>2551</v>
          </cell>
          <cell r="B1159" t="str">
            <v>Poljoprivredna i veterinarska škola - Osijek</v>
          </cell>
        </row>
        <row r="1160">
          <cell r="A1160">
            <v>2732</v>
          </cell>
          <cell r="B1160" t="str">
            <v>Poljoprivredna škola - Zagreb</v>
          </cell>
        </row>
        <row r="1161">
          <cell r="A1161">
            <v>2530</v>
          </cell>
          <cell r="B1161" t="str">
            <v>Poljoprivredna, prehrambena i veterinarska škola Stanka Ožanića</v>
          </cell>
        </row>
        <row r="1162">
          <cell r="A1162">
            <v>2587</v>
          </cell>
          <cell r="B1162" t="str">
            <v>Poljoprivredno šumarska škola - Vinkovci</v>
          </cell>
        </row>
        <row r="1163">
          <cell r="A1163">
            <v>2498</v>
          </cell>
          <cell r="B1163" t="str">
            <v>Poljoprivredno-prehrambena škola - Požega</v>
          </cell>
        </row>
        <row r="1164">
          <cell r="A1164">
            <v>2478</v>
          </cell>
          <cell r="B1164" t="str">
            <v>Pomorska škola - Bakar</v>
          </cell>
        </row>
        <row r="1165">
          <cell r="A1165">
            <v>2632</v>
          </cell>
          <cell r="B1165" t="str">
            <v>Pomorska škola - Split</v>
          </cell>
        </row>
        <row r="1166">
          <cell r="A1166">
            <v>2524</v>
          </cell>
          <cell r="B1166" t="str">
            <v>Pomorska škola - Zadar</v>
          </cell>
        </row>
        <row r="1167">
          <cell r="A1167">
            <v>2679</v>
          </cell>
          <cell r="B1167" t="str">
            <v>Pomorsko-tehnička škola - Dubrovnik</v>
          </cell>
        </row>
        <row r="1168">
          <cell r="A1168">
            <v>2730</v>
          </cell>
          <cell r="B1168" t="str">
            <v>Poštanska i telekomunikacijska škola - Zagreb</v>
          </cell>
        </row>
        <row r="1169">
          <cell r="A1169">
            <v>2733</v>
          </cell>
          <cell r="B1169" t="str">
            <v>Prehrambeno - tehnološka škola - Zagreb</v>
          </cell>
        </row>
        <row r="1170">
          <cell r="A1170">
            <v>2458</v>
          </cell>
          <cell r="B1170" t="str">
            <v>Prirodoslovna i grafička škola - Rijeka</v>
          </cell>
        </row>
        <row r="1171">
          <cell r="A1171">
            <v>2391</v>
          </cell>
          <cell r="B1171" t="str">
            <v>Prirodoslovna škola - Karlovac</v>
          </cell>
        </row>
        <row r="1172">
          <cell r="A1172">
            <v>2728</v>
          </cell>
          <cell r="B1172" t="str">
            <v>Prirodoslovna škola Vladimira Preloga</v>
          </cell>
        </row>
        <row r="1173">
          <cell r="A1173">
            <v>2529</v>
          </cell>
          <cell r="B1173" t="str">
            <v>Prirodoslovno - grafička škola - Zadar</v>
          </cell>
        </row>
        <row r="1174">
          <cell r="A1174">
            <v>2615</v>
          </cell>
          <cell r="B1174" t="str">
            <v>Prirodoslovna škola Split</v>
          </cell>
        </row>
        <row r="1175">
          <cell r="A1175">
            <v>2840</v>
          </cell>
          <cell r="B1175" t="str">
            <v>Privatna ekonomsko-poslovna škola s pravom javnosti - Varaždin</v>
          </cell>
        </row>
        <row r="1176">
          <cell r="A1176">
            <v>2787</v>
          </cell>
          <cell r="B1176" t="str">
            <v>Privatna gimnazija Dr. Časl, s pravom javnosti</v>
          </cell>
        </row>
        <row r="1177">
          <cell r="A1177">
            <v>2777</v>
          </cell>
          <cell r="B1177" t="str">
            <v>Privatna gimnazija i ekonomska škola Katarina Zrinski</v>
          </cell>
        </row>
        <row r="1178">
          <cell r="A1178">
            <v>2790</v>
          </cell>
          <cell r="B1178" t="str">
            <v>Privatna gimnazija i ekonomsko-informatička škola Futura s pravom javnosti</v>
          </cell>
        </row>
        <row r="1179">
          <cell r="A1179">
            <v>2788</v>
          </cell>
          <cell r="B1179" t="str">
            <v>Privatna gimnazija i strukovna škola Svijet s pravom javnosti</v>
          </cell>
        </row>
        <row r="1180">
          <cell r="A1180">
            <v>2844</v>
          </cell>
          <cell r="B1180" t="str">
            <v>Privatna gimnazija i turističko-ugostiteljska škola Jure Kuprešak  - Zagreb</v>
          </cell>
        </row>
        <row r="1181">
          <cell r="A1181">
            <v>2669</v>
          </cell>
          <cell r="B1181" t="str">
            <v>Privatna gimnazija Juraj Dobrila, s pravom javnosti</v>
          </cell>
        </row>
        <row r="1182">
          <cell r="A1182">
            <v>4059</v>
          </cell>
          <cell r="B1182" t="str">
            <v>Privatna gimnazija NOVA s pravom javnosti</v>
          </cell>
        </row>
        <row r="1183">
          <cell r="A1183">
            <v>2640</v>
          </cell>
          <cell r="B1183" t="str">
            <v>Privatna jezična gimnazija Pitagora - srednja škola s pravom javnosti</v>
          </cell>
        </row>
        <row r="1184">
          <cell r="A1184">
            <v>2916</v>
          </cell>
          <cell r="B1184" t="str">
            <v xml:space="preserve">Privatna jezično-informatička gimnazija Leonardo da Vinci </v>
          </cell>
        </row>
        <row r="1185">
          <cell r="A1185">
            <v>2774</v>
          </cell>
          <cell r="B1185" t="str">
            <v>Privatna klasična gimnazija s pravom javnosti - Zagreb</v>
          </cell>
        </row>
        <row r="1186">
          <cell r="A1186">
            <v>2941</v>
          </cell>
          <cell r="B1186" t="str">
            <v>Privatna osnovna glazbena škola Bonar</v>
          </cell>
        </row>
        <row r="1187">
          <cell r="A1187">
            <v>1784</v>
          </cell>
          <cell r="B1187" t="str">
            <v>Privatna osnovna glazbena škola Boris Papandopulo</v>
          </cell>
        </row>
        <row r="1188">
          <cell r="A1188">
            <v>1253</v>
          </cell>
          <cell r="B1188" t="str">
            <v>Privatna osnovna škola Nova</v>
          </cell>
        </row>
        <row r="1189">
          <cell r="A1189">
            <v>4002</v>
          </cell>
          <cell r="B1189" t="str">
            <v>Privatna sportska i jezična gimnazija Franjo Bučar</v>
          </cell>
        </row>
        <row r="1190">
          <cell r="A1190">
            <v>4037</v>
          </cell>
          <cell r="B1190" t="str">
            <v>Privatna srednja ekonomska škola "Knez Malduh" Split</v>
          </cell>
        </row>
        <row r="1191">
          <cell r="A1191">
            <v>2784</v>
          </cell>
          <cell r="B1191" t="str">
            <v>Privatna srednja ekonomska škola INOVA s pravom javnosti</v>
          </cell>
        </row>
        <row r="1192">
          <cell r="A1192">
            <v>4031</v>
          </cell>
          <cell r="B1192" t="str">
            <v>Privatna srednja ekonomska škola Verte Nova</v>
          </cell>
        </row>
        <row r="1193">
          <cell r="A1193">
            <v>2641</v>
          </cell>
          <cell r="B1193" t="str">
            <v>Privatna srednja škola Marko Antun de Dominis, s pravom javnosti</v>
          </cell>
        </row>
        <row r="1194">
          <cell r="A1194">
            <v>2417</v>
          </cell>
          <cell r="B1194" t="str">
            <v>Privatna srednja škola Varaždin s pravom javnosti</v>
          </cell>
        </row>
        <row r="1195">
          <cell r="A1195">
            <v>2915</v>
          </cell>
          <cell r="B1195" t="str">
            <v>Privatna srednja ugostiteljska škola Wallner - Split</v>
          </cell>
        </row>
        <row r="1196">
          <cell r="A1196">
            <v>2785</v>
          </cell>
          <cell r="B1196" t="str">
            <v>Privatna umjetnička gimnazija, s pravom javnosti - Zagreb</v>
          </cell>
        </row>
        <row r="1197">
          <cell r="A1197">
            <v>2839</v>
          </cell>
          <cell r="B1197" t="str">
            <v>Privatna varaždinska gimnazija s pravom javnosti</v>
          </cell>
        </row>
        <row r="1198">
          <cell r="A1198">
            <v>2467</v>
          </cell>
          <cell r="B1198" t="str">
            <v>Prometna škola - Rijeka</v>
          </cell>
        </row>
        <row r="1199">
          <cell r="A1199">
            <v>2572</v>
          </cell>
          <cell r="B1199" t="str">
            <v>Prometno-tehnička škola - Šibenik</v>
          </cell>
        </row>
        <row r="1200">
          <cell r="A1200">
            <v>1385</v>
          </cell>
          <cell r="B1200" t="str">
            <v>Prosvjetno-kulturni centar Mađara u Republici Hrvatskoj</v>
          </cell>
        </row>
        <row r="1201">
          <cell r="A1201">
            <v>2725</v>
          </cell>
          <cell r="B1201" t="str">
            <v>Prva ekonomska škola - Zagreb</v>
          </cell>
        </row>
        <row r="1202">
          <cell r="A1202">
            <v>2406</v>
          </cell>
          <cell r="B1202" t="str">
            <v>Prva gimnazija - Varaždin</v>
          </cell>
        </row>
        <row r="1203">
          <cell r="A1203">
            <v>4009</v>
          </cell>
          <cell r="B1203" t="str">
            <v>Prva katolička osnovna škola u Gradu Zagrebu</v>
          </cell>
        </row>
        <row r="1204">
          <cell r="A1204">
            <v>368</v>
          </cell>
          <cell r="B1204" t="str">
            <v>Prva osnovna škola - Ogulin</v>
          </cell>
        </row>
        <row r="1205">
          <cell r="A1205">
            <v>4036</v>
          </cell>
          <cell r="B1205" t="str">
            <v>Prva privatna ekonomska škola Požega</v>
          </cell>
        </row>
        <row r="1206">
          <cell r="A1206">
            <v>3283</v>
          </cell>
          <cell r="B1206" t="str">
            <v>Prva privatna gimnazija - Karlovac</v>
          </cell>
        </row>
        <row r="1207">
          <cell r="A1207">
            <v>2416</v>
          </cell>
          <cell r="B1207" t="str">
            <v>Prva privatna gimnazija s pravom javnosti - Varaždin</v>
          </cell>
        </row>
        <row r="1208">
          <cell r="A1208">
            <v>2773</v>
          </cell>
          <cell r="B1208" t="str">
            <v>Prva privatna gimnazija s pravom javnosti - Zagreb</v>
          </cell>
        </row>
        <row r="1209">
          <cell r="A1209">
            <v>1982</v>
          </cell>
          <cell r="B1209" t="str">
            <v>Prva privatna osnovna škola Juraj Dobrila s pravom javnosti</v>
          </cell>
        </row>
        <row r="1210">
          <cell r="A1210">
            <v>4038</v>
          </cell>
          <cell r="B1210" t="str">
            <v>Prva privatna škola za osobne usluge Zagreb</v>
          </cell>
        </row>
        <row r="1211">
          <cell r="A1211">
            <v>2457</v>
          </cell>
          <cell r="B1211" t="str">
            <v>Prva riječka hrvatska gimnazija</v>
          </cell>
        </row>
        <row r="1212">
          <cell r="A1212">
            <v>2843</v>
          </cell>
          <cell r="B1212" t="str">
            <v>Prva Srednja informatička škola, s pravom javnosti</v>
          </cell>
        </row>
        <row r="1213">
          <cell r="A1213">
            <v>2538</v>
          </cell>
          <cell r="B1213" t="str">
            <v>Prva srednja škola - Beli Manastir</v>
          </cell>
        </row>
        <row r="1214">
          <cell r="A1214">
            <v>2460</v>
          </cell>
          <cell r="B1214" t="str">
            <v>Prva sušačka hrvatska gimnazija u Rijeci</v>
          </cell>
        </row>
        <row r="1215">
          <cell r="A1215">
            <v>4034</v>
          </cell>
          <cell r="B1215" t="str">
            <v>Pučko otvoreno učilište Zagreb</v>
          </cell>
        </row>
        <row r="1216">
          <cell r="A1216">
            <v>2471</v>
          </cell>
          <cell r="B1216" t="str">
            <v>Salezijanska klasična gimnazija - s pravom javnosti</v>
          </cell>
        </row>
        <row r="1217">
          <cell r="A1217">
            <v>4067</v>
          </cell>
          <cell r="B1217" t="str">
            <v>Salezijanska osnovna škola</v>
          </cell>
        </row>
        <row r="1218">
          <cell r="A1218">
            <v>2480</v>
          </cell>
          <cell r="B1218" t="str">
            <v>Srednja glazbena škola Mirković - s pravom javnosti</v>
          </cell>
        </row>
        <row r="1219">
          <cell r="A1219">
            <v>2428</v>
          </cell>
          <cell r="B1219" t="str">
            <v>Srednja gospodarska škola - Križevci</v>
          </cell>
        </row>
        <row r="1220">
          <cell r="A1220">
            <v>2513</v>
          </cell>
          <cell r="B1220" t="str">
            <v>Srednja medicinska škola - Slavonski Brod</v>
          </cell>
        </row>
        <row r="1221">
          <cell r="A1221">
            <v>2689</v>
          </cell>
          <cell r="B1221" t="str">
            <v xml:space="preserve">Srednja poljoprivredna i tehnička škola - Opuzen </v>
          </cell>
        </row>
        <row r="1222">
          <cell r="A1222">
            <v>2604</v>
          </cell>
          <cell r="B1222" t="str">
            <v>Srednja strukovna škola - Makarska</v>
          </cell>
        </row>
        <row r="1223">
          <cell r="A1223">
            <v>2354</v>
          </cell>
          <cell r="B1223" t="str">
            <v>Srednja strukovna škola - Samobor</v>
          </cell>
        </row>
        <row r="1224">
          <cell r="A1224">
            <v>2578</v>
          </cell>
          <cell r="B1224" t="str">
            <v>Srednja strukovna škola - Šibenik</v>
          </cell>
        </row>
        <row r="1225">
          <cell r="A1225">
            <v>2412</v>
          </cell>
          <cell r="B1225" t="str">
            <v>Srednja strukovna škola - Varaždin</v>
          </cell>
        </row>
        <row r="1226">
          <cell r="A1226">
            <v>2358</v>
          </cell>
          <cell r="B1226" t="str">
            <v>Srednja strukovna škola - Velika Gorica</v>
          </cell>
        </row>
        <row r="1227">
          <cell r="A1227">
            <v>2585</v>
          </cell>
          <cell r="B1227" t="str">
            <v>Srednja strukovna škola - Vinkovci</v>
          </cell>
        </row>
        <row r="1228">
          <cell r="A1228">
            <v>2543</v>
          </cell>
          <cell r="B1228" t="str">
            <v>Srednja strukovna škola Antuna Horvata - Đakovo</v>
          </cell>
        </row>
        <row r="1229">
          <cell r="A1229">
            <v>2606</v>
          </cell>
          <cell r="B1229" t="str">
            <v>Srednja strukovna škola bana Josipa Jelačića</v>
          </cell>
        </row>
        <row r="1230">
          <cell r="A1230">
            <v>2611</v>
          </cell>
          <cell r="B1230" t="str">
            <v>Srednja strukovna škola Blaž Jurjev Trogiranin</v>
          </cell>
        </row>
        <row r="1231">
          <cell r="A1231">
            <v>3284</v>
          </cell>
          <cell r="B1231" t="str">
            <v>Srednja strukovna škola Kotva</v>
          </cell>
        </row>
        <row r="1232">
          <cell r="A1232">
            <v>2906</v>
          </cell>
          <cell r="B1232" t="str">
            <v xml:space="preserve">Srednja strukovna škola Kralja Zvonimira </v>
          </cell>
        </row>
        <row r="1233">
          <cell r="A1233">
            <v>4006</v>
          </cell>
          <cell r="B1233" t="str">
            <v>Srednja škola Delnice</v>
          </cell>
        </row>
        <row r="1234">
          <cell r="A1234">
            <v>4018</v>
          </cell>
          <cell r="B1234" t="str">
            <v>Srednja škola Isidora Kršnjavoga Našice</v>
          </cell>
        </row>
        <row r="1235">
          <cell r="A1235">
            <v>4004</v>
          </cell>
          <cell r="B1235" t="str">
            <v>Srednja škola Ludbreg</v>
          </cell>
        </row>
        <row r="1236">
          <cell r="A1236">
            <v>4005</v>
          </cell>
          <cell r="B1236" t="str">
            <v>Srednja škola Novi Marof</v>
          </cell>
        </row>
        <row r="1237">
          <cell r="A1237">
            <v>2667</v>
          </cell>
          <cell r="B1237" t="str">
            <v>Srednja škola s pravom javnosti Manero - Višnjan</v>
          </cell>
        </row>
        <row r="1238">
          <cell r="A1238">
            <v>2419</v>
          </cell>
          <cell r="B1238" t="str">
            <v>Srednja škola u Maruševcu s pravom javnosti</v>
          </cell>
        </row>
        <row r="1239">
          <cell r="A1239">
            <v>2455</v>
          </cell>
          <cell r="B1239" t="str">
            <v>Srednja škola za elektrotehniku i računalstvo - Rijeka</v>
          </cell>
        </row>
        <row r="1240">
          <cell r="A1240">
            <v>2453</v>
          </cell>
          <cell r="B1240" t="str">
            <v xml:space="preserve">Srednja talijanska škola - Rijeka </v>
          </cell>
        </row>
        <row r="1241">
          <cell r="A1241">
            <v>2627</v>
          </cell>
          <cell r="B1241" t="str">
            <v>Srednja tehnička prometna škola - Split</v>
          </cell>
        </row>
        <row r="1242">
          <cell r="A1242">
            <v>2791</v>
          </cell>
          <cell r="B1242" t="str">
            <v>Srpska pravoslavna opća gimnazija Kantakuzina</v>
          </cell>
        </row>
        <row r="1243">
          <cell r="A1243">
            <v>2481</v>
          </cell>
          <cell r="B1243" t="str">
            <v>SŠ Ambroza Haračića</v>
          </cell>
        </row>
        <row r="1244">
          <cell r="A1244">
            <v>2476</v>
          </cell>
          <cell r="B1244" t="str">
            <v xml:space="preserve">SŠ Andrije Ljudevita Adamića </v>
          </cell>
        </row>
        <row r="1245">
          <cell r="A1245">
            <v>2612</v>
          </cell>
          <cell r="B1245" t="str">
            <v>SŠ Antun Matijašević - Karamaneo</v>
          </cell>
        </row>
        <row r="1246">
          <cell r="A1246">
            <v>2418</v>
          </cell>
          <cell r="B1246" t="str">
            <v>SŠ Arboretum Opeka</v>
          </cell>
        </row>
        <row r="1247">
          <cell r="A1247">
            <v>2441</v>
          </cell>
          <cell r="B1247" t="str">
            <v>SŠ August Šenoa - Garešnica</v>
          </cell>
        </row>
        <row r="1248">
          <cell r="A1248">
            <v>2362</v>
          </cell>
          <cell r="B1248" t="str">
            <v>SŠ Ban Josip Jelačić</v>
          </cell>
        </row>
        <row r="1249">
          <cell r="A1249">
            <v>2442</v>
          </cell>
          <cell r="B1249" t="str">
            <v>SŠ Bartola Kašića - Grubišno Polje</v>
          </cell>
        </row>
        <row r="1250">
          <cell r="A1250">
            <v>2519</v>
          </cell>
          <cell r="B1250" t="str">
            <v>SŠ Bartula Kašića - Pag</v>
          </cell>
        </row>
        <row r="1251">
          <cell r="A1251">
            <v>2369</v>
          </cell>
          <cell r="B1251" t="str">
            <v>SŠ Bedekovčina</v>
          </cell>
        </row>
        <row r="1252">
          <cell r="A1252">
            <v>2516</v>
          </cell>
          <cell r="B1252" t="str">
            <v>SŠ Biograd na Moru</v>
          </cell>
        </row>
        <row r="1253">
          <cell r="A1253">
            <v>2688</v>
          </cell>
          <cell r="B1253" t="str">
            <v>SŠ Blato</v>
          </cell>
        </row>
        <row r="1254">
          <cell r="A1254">
            <v>2644</v>
          </cell>
          <cell r="B1254" t="str">
            <v>SŠ Bol</v>
          </cell>
        </row>
        <row r="1255">
          <cell r="A1255">
            <v>2646</v>
          </cell>
          <cell r="B1255" t="str">
            <v>SŠ Brač</v>
          </cell>
        </row>
        <row r="1256">
          <cell r="A1256">
            <v>2614</v>
          </cell>
          <cell r="B1256" t="str">
            <v>SŠ Braća Radić</v>
          </cell>
        </row>
        <row r="1257">
          <cell r="A1257">
            <v>2650</v>
          </cell>
          <cell r="B1257" t="str">
            <v>SŠ Buzet</v>
          </cell>
        </row>
        <row r="1258">
          <cell r="A1258">
            <v>2750</v>
          </cell>
          <cell r="B1258" t="str">
            <v>SŠ Centar za odgoj i obrazovanje</v>
          </cell>
        </row>
        <row r="1259">
          <cell r="A1259">
            <v>3162</v>
          </cell>
          <cell r="B1259" t="str">
            <v>SŠ Čakovec</v>
          </cell>
        </row>
        <row r="1260">
          <cell r="A1260">
            <v>2437</v>
          </cell>
          <cell r="B1260" t="str">
            <v>SŠ Čazma</v>
          </cell>
        </row>
        <row r="1261">
          <cell r="A1261">
            <v>2568</v>
          </cell>
          <cell r="B1261" t="str">
            <v>SŠ Dalj</v>
          </cell>
        </row>
        <row r="1262">
          <cell r="A1262">
            <v>2445</v>
          </cell>
          <cell r="B1262" t="str">
            <v>SŠ Delnice</v>
          </cell>
        </row>
        <row r="1263">
          <cell r="A1263">
            <v>2639</v>
          </cell>
          <cell r="B1263" t="str">
            <v>SŠ Dental centar Marušić</v>
          </cell>
        </row>
        <row r="1264">
          <cell r="A1264">
            <v>2540</v>
          </cell>
          <cell r="B1264" t="str">
            <v>SŠ Donji Miholjac</v>
          </cell>
        </row>
        <row r="1265">
          <cell r="A1265">
            <v>2443</v>
          </cell>
          <cell r="B1265" t="str">
            <v>SŠ Dr. Antuna Barca - Crikvenica</v>
          </cell>
        </row>
        <row r="1266">
          <cell r="A1266">
            <v>2363</v>
          </cell>
          <cell r="B1266" t="str">
            <v>SŠ Dragutina Stražimira</v>
          </cell>
        </row>
        <row r="1267">
          <cell r="A1267">
            <v>2389</v>
          </cell>
          <cell r="B1267" t="str">
            <v>SŠ Duga Resa</v>
          </cell>
        </row>
        <row r="1268">
          <cell r="A1268">
            <v>2348</v>
          </cell>
          <cell r="B1268" t="str">
            <v>SŠ Dugo Selo</v>
          </cell>
        </row>
        <row r="1269">
          <cell r="A1269">
            <v>2603</v>
          </cell>
          <cell r="B1269" t="str">
            <v>SŠ Fra Andrije Kačića Miošića - Makarska</v>
          </cell>
        </row>
        <row r="1270">
          <cell r="A1270">
            <v>2687</v>
          </cell>
          <cell r="B1270" t="str">
            <v>SŠ Fra Andrije Kačića Miošića - Ploče</v>
          </cell>
        </row>
        <row r="1271">
          <cell r="A1271">
            <v>2373</v>
          </cell>
          <cell r="B1271" t="str">
            <v>SŠ Glina</v>
          </cell>
        </row>
        <row r="1272">
          <cell r="A1272">
            <v>2517</v>
          </cell>
          <cell r="B1272" t="str">
            <v>SŠ Gračac</v>
          </cell>
        </row>
        <row r="1273">
          <cell r="A1273">
            <v>2446</v>
          </cell>
          <cell r="B1273" t="str">
            <v>SŠ Hrvatski kralj Zvonimir</v>
          </cell>
        </row>
        <row r="1274">
          <cell r="A1274">
            <v>2598</v>
          </cell>
          <cell r="B1274" t="str">
            <v>SŠ Hvar</v>
          </cell>
        </row>
        <row r="1275">
          <cell r="A1275">
            <v>2597</v>
          </cell>
          <cell r="B1275" t="str">
            <v>SŠ Ilok</v>
          </cell>
        </row>
        <row r="1276">
          <cell r="A1276">
            <v>2544</v>
          </cell>
          <cell r="B1276" t="str">
            <v>SŠ Isidora Kršnjavoga - Našice</v>
          </cell>
        </row>
        <row r="1277">
          <cell r="A1277">
            <v>2426</v>
          </cell>
          <cell r="B1277" t="str">
            <v>SŠ Ivan Seljanec - Križevci</v>
          </cell>
        </row>
        <row r="1278">
          <cell r="A1278">
            <v>2349</v>
          </cell>
          <cell r="B1278" t="str">
            <v>SŠ Ivan Švear - Ivanić Grad</v>
          </cell>
        </row>
        <row r="1279">
          <cell r="A1279">
            <v>2610</v>
          </cell>
          <cell r="B1279" t="str">
            <v>SŠ Ivana Lucića - Trogir</v>
          </cell>
        </row>
        <row r="1280">
          <cell r="A1280">
            <v>2569</v>
          </cell>
          <cell r="B1280" t="str">
            <v>SŠ Ivana Maštrovića - Drniš</v>
          </cell>
        </row>
        <row r="1281">
          <cell r="A1281">
            <v>2374</v>
          </cell>
          <cell r="B1281" t="str">
            <v>SŠ Ivana Trnskoga</v>
          </cell>
        </row>
        <row r="1282">
          <cell r="A1282">
            <v>2405</v>
          </cell>
          <cell r="B1282" t="str">
            <v>SŠ Ivanec</v>
          </cell>
        </row>
        <row r="1283">
          <cell r="A1283">
            <v>2351</v>
          </cell>
          <cell r="B1283" t="str">
            <v>SŠ Jastrebarsko</v>
          </cell>
        </row>
        <row r="1284">
          <cell r="A1284">
            <v>3175</v>
          </cell>
          <cell r="B1284" t="str">
            <v>SŠ Jelkovec</v>
          </cell>
        </row>
        <row r="1285">
          <cell r="A1285">
            <v>2567</v>
          </cell>
          <cell r="B1285" t="str">
            <v>SŠ Josipa Kozarca - Đurđenovac</v>
          </cell>
        </row>
        <row r="1286">
          <cell r="A1286">
            <v>2605</v>
          </cell>
          <cell r="B1286" t="str">
            <v>SŠ Jure Kaštelan</v>
          </cell>
        </row>
        <row r="1287">
          <cell r="A1287">
            <v>2515</v>
          </cell>
          <cell r="B1287" t="str">
            <v>SŠ Kneza Branimira - Benkovac</v>
          </cell>
        </row>
        <row r="1288">
          <cell r="A1288">
            <v>2370</v>
          </cell>
          <cell r="B1288" t="str">
            <v>SŠ Konjščina</v>
          </cell>
        </row>
        <row r="1289">
          <cell r="A1289">
            <v>2424</v>
          </cell>
          <cell r="B1289" t="str">
            <v>SŠ Koprivnica</v>
          </cell>
        </row>
        <row r="1290">
          <cell r="A1290">
            <v>2364</v>
          </cell>
          <cell r="B1290" t="str">
            <v>SŠ Krapina</v>
          </cell>
        </row>
        <row r="1291">
          <cell r="A1291">
            <v>2905</v>
          </cell>
          <cell r="B1291" t="str">
            <v>SŠ Lovre Montija</v>
          </cell>
        </row>
        <row r="1292">
          <cell r="A1292">
            <v>2963</v>
          </cell>
          <cell r="B1292" t="str">
            <v>SŠ Marka Marulića - Slatina</v>
          </cell>
        </row>
        <row r="1293">
          <cell r="A1293">
            <v>2451</v>
          </cell>
          <cell r="B1293" t="str">
            <v>SŠ Markantuna de Dominisa - Rab</v>
          </cell>
        </row>
        <row r="1294">
          <cell r="A1294">
            <v>2654</v>
          </cell>
          <cell r="B1294" t="str">
            <v>SŠ Mate Balote</v>
          </cell>
        </row>
        <row r="1295">
          <cell r="A1295">
            <v>2651</v>
          </cell>
          <cell r="B1295" t="str">
            <v>SŠ Mate Blažine - Labin</v>
          </cell>
        </row>
        <row r="1296">
          <cell r="A1296">
            <v>2507</v>
          </cell>
          <cell r="B1296" t="str">
            <v>SŠ Matije Antuna Reljkovića - Slavonski Brod</v>
          </cell>
        </row>
        <row r="1297">
          <cell r="A1297">
            <v>2685</v>
          </cell>
          <cell r="B1297" t="str">
            <v>SŠ Metković</v>
          </cell>
        </row>
        <row r="1298">
          <cell r="A1298">
            <v>2378</v>
          </cell>
          <cell r="B1298" t="str">
            <v>SŠ Novska</v>
          </cell>
        </row>
        <row r="1299">
          <cell r="A1299">
            <v>2518</v>
          </cell>
          <cell r="B1299" t="str">
            <v>SŠ Obrovac</v>
          </cell>
        </row>
        <row r="1300">
          <cell r="A1300">
            <v>2371</v>
          </cell>
          <cell r="B1300" t="str">
            <v>SŠ Oroslavje</v>
          </cell>
        </row>
        <row r="1301">
          <cell r="A1301">
            <v>2484</v>
          </cell>
          <cell r="B1301" t="str">
            <v>SŠ Otočac</v>
          </cell>
        </row>
        <row r="1302">
          <cell r="A1302">
            <v>2495</v>
          </cell>
          <cell r="B1302" t="str">
            <v>SŠ Pakrac</v>
          </cell>
        </row>
        <row r="1303">
          <cell r="A1303">
            <v>2485</v>
          </cell>
          <cell r="B1303" t="str">
            <v xml:space="preserve">SŠ Pavla Rittera Vitezovića u Senju </v>
          </cell>
        </row>
        <row r="1304">
          <cell r="A1304">
            <v>2683</v>
          </cell>
          <cell r="B1304" t="str">
            <v>SŠ Petra Šegedina</v>
          </cell>
        </row>
        <row r="1305">
          <cell r="A1305">
            <v>2380</v>
          </cell>
          <cell r="B1305" t="str">
            <v>SŠ Petrinja</v>
          </cell>
        </row>
        <row r="1306">
          <cell r="A1306">
            <v>2494</v>
          </cell>
          <cell r="B1306" t="str">
            <v>SŠ Pitomača</v>
          </cell>
        </row>
        <row r="1307">
          <cell r="A1307">
            <v>2486</v>
          </cell>
          <cell r="B1307" t="str">
            <v>SŠ Plitvička Jezera</v>
          </cell>
        </row>
        <row r="1308">
          <cell r="A1308">
            <v>2368</v>
          </cell>
          <cell r="B1308" t="str">
            <v>SŠ Pregrada</v>
          </cell>
        </row>
        <row r="1309">
          <cell r="A1309">
            <v>2695</v>
          </cell>
          <cell r="B1309" t="str">
            <v>SŠ Prelog</v>
          </cell>
        </row>
        <row r="1310">
          <cell r="A1310">
            <v>2749</v>
          </cell>
          <cell r="B1310" t="str">
            <v>SŠ Sesvete</v>
          </cell>
        </row>
        <row r="1311">
          <cell r="A1311">
            <v>2404</v>
          </cell>
          <cell r="B1311" t="str">
            <v>SŠ Slunj</v>
          </cell>
        </row>
        <row r="1312">
          <cell r="A1312">
            <v>2487</v>
          </cell>
          <cell r="B1312" t="str">
            <v>SŠ Stjepan Ivšić</v>
          </cell>
        </row>
        <row r="1313">
          <cell r="A1313">
            <v>2613</v>
          </cell>
          <cell r="B1313" t="str">
            <v>SŠ Tin Ujević - Vrgorac</v>
          </cell>
        </row>
        <row r="1314">
          <cell r="A1314">
            <v>2375</v>
          </cell>
          <cell r="B1314" t="str">
            <v>SŠ Tina Ujevića - Kutina</v>
          </cell>
        </row>
        <row r="1315">
          <cell r="A1315">
            <v>2388</v>
          </cell>
          <cell r="B1315" t="str">
            <v>SŠ Topusko</v>
          </cell>
        </row>
        <row r="1316">
          <cell r="A1316">
            <v>2566</v>
          </cell>
          <cell r="B1316" t="str">
            <v>SŠ Valpovo</v>
          </cell>
        </row>
        <row r="1317">
          <cell r="A1317">
            <v>2684</v>
          </cell>
          <cell r="B1317" t="str">
            <v>SŠ Vela Luka</v>
          </cell>
        </row>
        <row r="1318">
          <cell r="A1318">
            <v>2383</v>
          </cell>
          <cell r="B1318" t="str">
            <v>SŠ Viktorovac</v>
          </cell>
        </row>
        <row r="1319">
          <cell r="A1319">
            <v>2647</v>
          </cell>
          <cell r="B1319" t="str">
            <v>SŠ Vladimir Gortan - Buje</v>
          </cell>
        </row>
        <row r="1320">
          <cell r="A1320">
            <v>2444</v>
          </cell>
          <cell r="B1320" t="str">
            <v>SŠ Vladimir Nazor</v>
          </cell>
        </row>
        <row r="1321">
          <cell r="A1321">
            <v>2361</v>
          </cell>
          <cell r="B1321" t="str">
            <v>SŠ Vrbovec</v>
          </cell>
        </row>
        <row r="1322">
          <cell r="A1322">
            <v>2365</v>
          </cell>
          <cell r="B1322" t="str">
            <v>SŠ Zabok</v>
          </cell>
        </row>
        <row r="1323">
          <cell r="A1323">
            <v>2372</v>
          </cell>
          <cell r="B1323" t="str">
            <v>SŠ Zlatar</v>
          </cell>
        </row>
        <row r="1324">
          <cell r="A1324">
            <v>2671</v>
          </cell>
          <cell r="B1324" t="str">
            <v>SŠ Zvane Črnje - Rovinj</v>
          </cell>
        </row>
        <row r="1325">
          <cell r="A1325">
            <v>2411</v>
          </cell>
          <cell r="B1325" t="str">
            <v>Strojarska i prometna škola - Varaždin</v>
          </cell>
        </row>
        <row r="1326">
          <cell r="A1326">
            <v>2452</v>
          </cell>
          <cell r="B1326" t="str">
            <v>Strojarska škola za industrijska i obrtnička zanimanja - Rijeka</v>
          </cell>
        </row>
        <row r="1327">
          <cell r="A1327">
            <v>2546</v>
          </cell>
          <cell r="B1327" t="str">
            <v>Strojarska tehnička škola - Osijek</v>
          </cell>
        </row>
        <row r="1328">
          <cell r="A1328">
            <v>2737</v>
          </cell>
          <cell r="B1328" t="str">
            <v>Strojarska tehnička škola Fausta Vrančića</v>
          </cell>
        </row>
        <row r="1329">
          <cell r="A1329">
            <v>2738</v>
          </cell>
          <cell r="B1329" t="str">
            <v>Strojarska tehnička škola Frana Bošnjakovića</v>
          </cell>
        </row>
        <row r="1330">
          <cell r="A1330">
            <v>2462</v>
          </cell>
          <cell r="B1330" t="str">
            <v>Strojarsko brodograđevna škola za industrijska i obrtnička zanimanja - Rijeka</v>
          </cell>
        </row>
        <row r="1331">
          <cell r="A1331">
            <v>2420</v>
          </cell>
          <cell r="B1331" t="str">
            <v>Strukovna škola - Đurđevac</v>
          </cell>
        </row>
        <row r="1332">
          <cell r="A1332">
            <v>2482</v>
          </cell>
          <cell r="B1332" t="str">
            <v>Strukovna škola - Gospić</v>
          </cell>
        </row>
        <row r="1333">
          <cell r="A1333">
            <v>2664</v>
          </cell>
          <cell r="B1333" t="str">
            <v>Strukovna škola - Pula</v>
          </cell>
        </row>
        <row r="1334">
          <cell r="A1334">
            <v>2492</v>
          </cell>
          <cell r="B1334" t="str">
            <v>Strukovna škola - Virovitica</v>
          </cell>
        </row>
        <row r="1335">
          <cell r="A1335">
            <v>2592</v>
          </cell>
          <cell r="B1335" t="str">
            <v>Strukovna škola - Vukovar</v>
          </cell>
        </row>
        <row r="1336">
          <cell r="A1336">
            <v>2672</v>
          </cell>
          <cell r="B1336" t="str">
            <v xml:space="preserve">Strukovna škola Eugena Kumičića - Rovinj </v>
          </cell>
        </row>
        <row r="1337">
          <cell r="A1337">
            <v>2528</v>
          </cell>
          <cell r="B1337" t="str">
            <v>Strukovna škola Vice Vlatkovića</v>
          </cell>
        </row>
        <row r="1338">
          <cell r="A1338">
            <v>2580</v>
          </cell>
          <cell r="B1338" t="str">
            <v>Šibenska privatna gimnazija s pravom javnosti</v>
          </cell>
        </row>
        <row r="1339">
          <cell r="A1339">
            <v>2342</v>
          </cell>
          <cell r="B1339" t="str">
            <v>Škola kreativnog razvoja dr.Časl</v>
          </cell>
        </row>
        <row r="1340">
          <cell r="A1340">
            <v>2633</v>
          </cell>
          <cell r="B1340" t="str">
            <v>Škola likovnih umjetnosti - Split</v>
          </cell>
        </row>
        <row r="1341">
          <cell r="A1341">
            <v>2531</v>
          </cell>
          <cell r="B1341" t="str">
            <v>Škola primijenjene umjetnosti i dizajna - Zadar</v>
          </cell>
        </row>
        <row r="1342">
          <cell r="A1342">
            <v>2747</v>
          </cell>
          <cell r="B1342" t="str">
            <v>Škola primijenjene umjetnosti i dizajna - Zagreb</v>
          </cell>
        </row>
        <row r="1343">
          <cell r="A1343">
            <v>2558</v>
          </cell>
          <cell r="B1343" t="str">
            <v>Škola primijenjene umjetnosti i dizajna Osijek</v>
          </cell>
        </row>
        <row r="1344">
          <cell r="A1344">
            <v>2659</v>
          </cell>
          <cell r="B1344" t="str">
            <v>Škola primijenjenih umjetnosti i dizajna - Pula</v>
          </cell>
        </row>
        <row r="1345">
          <cell r="A1345">
            <v>2327</v>
          </cell>
          <cell r="B1345" t="str">
            <v>Škola suvremenog plesa Ane Maletić - Zagreb</v>
          </cell>
        </row>
        <row r="1346">
          <cell r="A1346">
            <v>2731</v>
          </cell>
          <cell r="B1346" t="str">
            <v>Škola za cestovni promet - Zagreb</v>
          </cell>
        </row>
        <row r="1347">
          <cell r="A1347">
            <v>2631</v>
          </cell>
          <cell r="B1347" t="str">
            <v>Škola za dizajn, grafiku i održivu gradnju - Split</v>
          </cell>
        </row>
        <row r="1348">
          <cell r="A1348">
            <v>2735</v>
          </cell>
          <cell r="B1348" t="str">
            <v>Škola za grafiku, dizajn i medijsku produkciju</v>
          </cell>
        </row>
        <row r="1349">
          <cell r="A1349">
            <v>2326</v>
          </cell>
          <cell r="B1349" t="str">
            <v>Škola za klasični balet - Zagreb</v>
          </cell>
        </row>
        <row r="1350">
          <cell r="A1350">
            <v>2715</v>
          </cell>
          <cell r="B1350" t="str">
            <v>Škola za medicinske sestre Mlinarska</v>
          </cell>
        </row>
        <row r="1351">
          <cell r="A1351">
            <v>2716</v>
          </cell>
          <cell r="B1351" t="str">
            <v>Škola za medicinske sestre Vinogradska</v>
          </cell>
        </row>
        <row r="1352">
          <cell r="A1352">
            <v>2718</v>
          </cell>
          <cell r="B1352" t="str">
            <v>Škola za medicinske sestre Vrapče</v>
          </cell>
        </row>
        <row r="1353">
          <cell r="A1353">
            <v>2734</v>
          </cell>
          <cell r="B1353" t="str">
            <v>Škola za modu i dizajn</v>
          </cell>
        </row>
        <row r="1354">
          <cell r="A1354">
            <v>2744</v>
          </cell>
          <cell r="B1354" t="str">
            <v>Škola za montažu instalacija i metalnih konstrukcija</v>
          </cell>
        </row>
        <row r="1355">
          <cell r="A1355">
            <v>1980</v>
          </cell>
          <cell r="B1355" t="str">
            <v>Škola za odgoj i obrazovanje - Pula</v>
          </cell>
        </row>
        <row r="1356">
          <cell r="A1356">
            <v>2559</v>
          </cell>
          <cell r="B1356" t="str">
            <v>Škola za osposobljavanje i obrazovanje Vinko Bek</v>
          </cell>
        </row>
        <row r="1357">
          <cell r="A1357">
            <v>2717</v>
          </cell>
          <cell r="B1357" t="str">
            <v>Škola za primalje - Zagreb</v>
          </cell>
        </row>
        <row r="1358">
          <cell r="A1358">
            <v>2473</v>
          </cell>
          <cell r="B1358" t="str">
            <v>Škola za primijenjenu umjetnost u Rijeci</v>
          </cell>
        </row>
        <row r="1359">
          <cell r="A1359">
            <v>2656</v>
          </cell>
          <cell r="B1359" t="str">
            <v>Škola za turizam, ugostiteljstvo i trgovinu - Pula</v>
          </cell>
        </row>
        <row r="1360">
          <cell r="A1360">
            <v>2366</v>
          </cell>
          <cell r="B1360" t="str">
            <v>Škola za umjetnost, dizajn, grafiku i odjeću - Zabok</v>
          </cell>
        </row>
        <row r="1361">
          <cell r="A1361">
            <v>2748</v>
          </cell>
          <cell r="B1361" t="str">
            <v>Športska gimnazija - Zagreb</v>
          </cell>
        </row>
        <row r="1362">
          <cell r="A1362">
            <v>2393</v>
          </cell>
          <cell r="B1362" t="str">
            <v>Šumarska i drvodjeljska škola - Karlovac</v>
          </cell>
        </row>
        <row r="1363">
          <cell r="A1363">
            <v>4011</v>
          </cell>
          <cell r="B1363" t="str">
            <v>Talijanska osnovna škola - Bernardo Parentin Poreč</v>
          </cell>
        </row>
        <row r="1364">
          <cell r="A1364">
            <v>1925</v>
          </cell>
          <cell r="B1364" t="str">
            <v>Talijanska osnovna škola - Buje</v>
          </cell>
        </row>
        <row r="1365">
          <cell r="A1365">
            <v>2018</v>
          </cell>
          <cell r="B1365" t="str">
            <v>Talijanska osnovna škola - Novigrad</v>
          </cell>
        </row>
        <row r="1366">
          <cell r="A1366">
            <v>1960</v>
          </cell>
          <cell r="B1366" t="str">
            <v xml:space="preserve">Talijanska osnovna škola - Poreč </v>
          </cell>
        </row>
        <row r="1367">
          <cell r="A1367">
            <v>1983</v>
          </cell>
          <cell r="B1367" t="str">
            <v>Talijanska osnovna škola Bernardo Benussi - Rovinj</v>
          </cell>
        </row>
        <row r="1368">
          <cell r="A1368">
            <v>2030</v>
          </cell>
          <cell r="B1368" t="str">
            <v>Talijanska osnovna škola Galileo Galilei - Umag</v>
          </cell>
        </row>
        <row r="1369">
          <cell r="A1369">
            <v>2670</v>
          </cell>
          <cell r="B1369" t="str">
            <v xml:space="preserve">Talijanska srednja škola - Rovinj </v>
          </cell>
        </row>
        <row r="1370">
          <cell r="A1370">
            <v>2660</v>
          </cell>
          <cell r="B1370" t="str">
            <v>Talijanska srednja škola Dante Alighieri - Pula</v>
          </cell>
        </row>
        <row r="1371">
          <cell r="A1371">
            <v>2648</v>
          </cell>
          <cell r="B1371" t="str">
            <v>Talijanska srednja škola Leonardo da Vinci - Buje</v>
          </cell>
        </row>
        <row r="1372">
          <cell r="A1372">
            <v>2608</v>
          </cell>
          <cell r="B1372" t="str">
            <v>Tehnička i industrijska škola Ruđera Boškovića u Sinju</v>
          </cell>
        </row>
        <row r="1373">
          <cell r="A1373">
            <v>2433</v>
          </cell>
          <cell r="B1373" t="str">
            <v>Tehnička škola - Bjelovar</v>
          </cell>
        </row>
        <row r="1374">
          <cell r="A1374">
            <v>2692</v>
          </cell>
          <cell r="B1374" t="str">
            <v>Tehnička škola - Čakovec</v>
          </cell>
        </row>
        <row r="1375">
          <cell r="A1375">
            <v>2438</v>
          </cell>
          <cell r="B1375" t="str">
            <v>Tehnička škola - Daruvar</v>
          </cell>
        </row>
        <row r="1376">
          <cell r="A1376">
            <v>2395</v>
          </cell>
          <cell r="B1376" t="str">
            <v>Tehnička škola - Karlovac</v>
          </cell>
        </row>
        <row r="1377">
          <cell r="A1377">
            <v>2376</v>
          </cell>
          <cell r="B1377" t="str">
            <v>Tehnička škola - Kutina</v>
          </cell>
        </row>
        <row r="1378">
          <cell r="A1378">
            <v>2499</v>
          </cell>
          <cell r="B1378" t="str">
            <v>Tehnička škola - Požega</v>
          </cell>
        </row>
        <row r="1379">
          <cell r="A1379">
            <v>2663</v>
          </cell>
          <cell r="B1379" t="str">
            <v>Tehnička škola - Pula</v>
          </cell>
        </row>
        <row r="1380">
          <cell r="A1380">
            <v>2385</v>
          </cell>
          <cell r="B1380" t="str">
            <v>Tehnička škola - Sisak</v>
          </cell>
        </row>
        <row r="1381">
          <cell r="A1381">
            <v>2511</v>
          </cell>
          <cell r="B1381" t="str">
            <v>Tehnička škola - Slavonski Brod</v>
          </cell>
        </row>
        <row r="1382">
          <cell r="A1382">
            <v>2576</v>
          </cell>
          <cell r="B1382" t="str">
            <v>Tehnička škola - Šibenik</v>
          </cell>
        </row>
        <row r="1383">
          <cell r="A1383">
            <v>2490</v>
          </cell>
          <cell r="B1383" t="str">
            <v>Tehnička škola - Virovitica</v>
          </cell>
        </row>
        <row r="1384">
          <cell r="A1384">
            <v>2527</v>
          </cell>
          <cell r="B1384" t="str">
            <v>Tehnička škola - Zadar</v>
          </cell>
        </row>
        <row r="1385">
          <cell r="A1385">
            <v>2740</v>
          </cell>
          <cell r="B1385" t="str">
            <v>Tehnička škola - Zagreb</v>
          </cell>
        </row>
        <row r="1386">
          <cell r="A1386">
            <v>2596</v>
          </cell>
          <cell r="B1386" t="str">
            <v>Tehnička škola - Županja</v>
          </cell>
        </row>
        <row r="1387">
          <cell r="A1387">
            <v>2553</v>
          </cell>
          <cell r="B1387" t="str">
            <v>Tehnička škola i prirodoslovna gimnazija Ruđera Boškovića - Osijek</v>
          </cell>
        </row>
        <row r="1388">
          <cell r="A1388">
            <v>2591</v>
          </cell>
          <cell r="B1388" t="str">
            <v>Tehnička škola Nikole Tesle - Vukovar</v>
          </cell>
        </row>
        <row r="1389">
          <cell r="A1389">
            <v>2581</v>
          </cell>
          <cell r="B1389" t="str">
            <v>Tehnička škola Ruđera Boškovića - Vinkovci</v>
          </cell>
        </row>
        <row r="1390">
          <cell r="A1390">
            <v>2764</v>
          </cell>
          <cell r="B1390" t="str">
            <v>Tehnička škola Ruđera Boškovića - Zagreb</v>
          </cell>
        </row>
        <row r="1391">
          <cell r="A1391">
            <v>2601</v>
          </cell>
          <cell r="B1391" t="str">
            <v>Tehnička škola u Imotskom</v>
          </cell>
        </row>
        <row r="1392">
          <cell r="A1392">
            <v>2463</v>
          </cell>
          <cell r="B1392" t="str">
            <v>Tehnička škola Rijeka</v>
          </cell>
        </row>
        <row r="1393">
          <cell r="A1393">
            <v>2628</v>
          </cell>
          <cell r="B1393" t="str">
            <v>Tehnička škola za strojarstvo i mehatroniku - Split</v>
          </cell>
        </row>
        <row r="1394">
          <cell r="A1394">
            <v>2727</v>
          </cell>
          <cell r="B1394" t="str">
            <v>Treća ekonomska škola - Zagreb</v>
          </cell>
        </row>
        <row r="1395">
          <cell r="A1395">
            <v>2557</v>
          </cell>
          <cell r="B1395" t="str">
            <v>Trgovačka i komercijalna škola davor Milas - Osijek</v>
          </cell>
        </row>
        <row r="1396">
          <cell r="A1396">
            <v>2454</v>
          </cell>
          <cell r="B1396" t="str">
            <v>Trgovačka i tekstilna škola u Rijeci</v>
          </cell>
        </row>
        <row r="1397">
          <cell r="A1397">
            <v>2746</v>
          </cell>
          <cell r="B1397" t="str">
            <v>Trgovačka škola - Zagreb</v>
          </cell>
        </row>
        <row r="1398">
          <cell r="A1398">
            <v>2396</v>
          </cell>
          <cell r="B1398" t="str">
            <v>Trgovačko - ugostiteljska škola - Karlovac</v>
          </cell>
        </row>
        <row r="1399">
          <cell r="A1399">
            <v>2680</v>
          </cell>
          <cell r="B1399" t="str">
            <v>Turistička i ugostiteljska škola - Dubrovnik</v>
          </cell>
        </row>
        <row r="1400">
          <cell r="A1400">
            <v>2635</v>
          </cell>
          <cell r="B1400" t="str">
            <v>Turističko - ugostiteljska škola - Split</v>
          </cell>
        </row>
        <row r="1401">
          <cell r="A1401">
            <v>2655</v>
          </cell>
          <cell r="B1401" t="str">
            <v xml:space="preserve">Turističko - ugostiteljska škola Antona Štifanića - Poreč </v>
          </cell>
        </row>
        <row r="1402">
          <cell r="A1402">
            <v>2435</v>
          </cell>
          <cell r="B1402" t="str">
            <v>Turističko-ugostiteljska i prehrambena škola - Bjelovar</v>
          </cell>
        </row>
        <row r="1403">
          <cell r="A1403">
            <v>2574</v>
          </cell>
          <cell r="B1403" t="str">
            <v>Turističko-ugostiteljska škola - Šibenik</v>
          </cell>
        </row>
        <row r="1404">
          <cell r="A1404">
            <v>4001</v>
          </cell>
          <cell r="B1404" t="str">
            <v>Učenički dom</v>
          </cell>
        </row>
        <row r="1405">
          <cell r="A1405">
            <v>4046</v>
          </cell>
          <cell r="B1405" t="str">
            <v>Učenički dom Hrvatski učiteljski konvikt</v>
          </cell>
        </row>
        <row r="1406">
          <cell r="A1406">
            <v>4048</v>
          </cell>
          <cell r="B1406" t="str">
            <v>Učenički dom Lovran</v>
          </cell>
        </row>
        <row r="1407">
          <cell r="A1407">
            <v>4049</v>
          </cell>
          <cell r="B1407" t="str">
            <v>Učenički dom Marije Jambrišak</v>
          </cell>
        </row>
        <row r="1408">
          <cell r="A1408">
            <v>4054</v>
          </cell>
          <cell r="B1408" t="str">
            <v>Učenički dom Varaždin</v>
          </cell>
        </row>
        <row r="1409">
          <cell r="A1409">
            <v>2845</v>
          </cell>
          <cell r="B1409" t="str">
            <v>Učilište za popularnu i jazz glazbu</v>
          </cell>
        </row>
        <row r="1410">
          <cell r="A1410">
            <v>2447</v>
          </cell>
          <cell r="B1410" t="str">
            <v>Ugostiteljska škola - Opatija</v>
          </cell>
        </row>
        <row r="1411">
          <cell r="A1411">
            <v>2555</v>
          </cell>
          <cell r="B1411" t="str">
            <v>Ugostiteljsko - turistička škola - Osijek</v>
          </cell>
        </row>
        <row r="1412">
          <cell r="A1412">
            <v>2729</v>
          </cell>
          <cell r="B1412" t="str">
            <v>Ugostiteljsko-turističko učilište - Zagreb</v>
          </cell>
        </row>
        <row r="1413">
          <cell r="A1413">
            <v>2914</v>
          </cell>
          <cell r="B1413" t="str">
            <v>Umjetnička gimnazija Ars Animae s pravom javnosti - Split</v>
          </cell>
        </row>
        <row r="1414">
          <cell r="A1414">
            <v>60</v>
          </cell>
          <cell r="B1414" t="str">
            <v>Umjetnička škola Franje Lučića</v>
          </cell>
        </row>
        <row r="1415">
          <cell r="A1415">
            <v>2059</v>
          </cell>
          <cell r="B1415" t="str">
            <v>Umjetnička škola Luke Sorkočevića - Dubrovnik</v>
          </cell>
        </row>
        <row r="1416">
          <cell r="A1416">
            <v>1941</v>
          </cell>
          <cell r="B1416" t="str">
            <v>Umjetnička škola Matka Brajše Rašana</v>
          </cell>
        </row>
        <row r="1417">
          <cell r="A1417">
            <v>2139</v>
          </cell>
          <cell r="B1417" t="str">
            <v>Umjetnička škola Miroslav Magdalenić - Čakovec</v>
          </cell>
        </row>
        <row r="1418">
          <cell r="A1418">
            <v>1959</v>
          </cell>
          <cell r="B1418" t="str">
            <v>Umjetnička škola Poreč</v>
          </cell>
        </row>
        <row r="1419">
          <cell r="A1419">
            <v>2745</v>
          </cell>
          <cell r="B1419" t="str">
            <v>Upravna škola Zagreb</v>
          </cell>
        </row>
        <row r="1420">
          <cell r="A1420">
            <v>2700</v>
          </cell>
          <cell r="B1420" t="str">
            <v>V. gimnazija - Zagreb</v>
          </cell>
        </row>
        <row r="1421">
          <cell r="A1421">
            <v>2623</v>
          </cell>
          <cell r="B1421" t="str">
            <v>V. gimnazija Vladimir Nazor - Split</v>
          </cell>
        </row>
        <row r="1422">
          <cell r="A1422">
            <v>630</v>
          </cell>
          <cell r="B1422" t="str">
            <v>V. osnovna škola - Bjelovar</v>
          </cell>
        </row>
        <row r="1423">
          <cell r="A1423">
            <v>465</v>
          </cell>
          <cell r="B1423" t="str">
            <v>V. osnovna škola - Varaždin</v>
          </cell>
        </row>
        <row r="1424">
          <cell r="A1424">
            <v>2719</v>
          </cell>
          <cell r="B1424" t="str">
            <v>Veterinarska škola - Zagreb</v>
          </cell>
        </row>
        <row r="1425">
          <cell r="A1425">
            <v>466</v>
          </cell>
          <cell r="B1425" t="str">
            <v>VI. osnovna škola - Varaždin</v>
          </cell>
        </row>
        <row r="1426">
          <cell r="A1426">
            <v>2702</v>
          </cell>
          <cell r="B1426" t="str">
            <v>VII. gimnazija - Zagreb</v>
          </cell>
        </row>
        <row r="1427">
          <cell r="A1427">
            <v>468</v>
          </cell>
          <cell r="B1427" t="str">
            <v>VII. osnovna škola - Varaždin</v>
          </cell>
        </row>
        <row r="1428">
          <cell r="A1428">
            <v>2330</v>
          </cell>
          <cell r="B1428" t="str">
            <v>Waldorfska škola u Zagrebu</v>
          </cell>
        </row>
        <row r="1429">
          <cell r="A1429">
            <v>2705</v>
          </cell>
          <cell r="B1429" t="str">
            <v>X. gimnazija Ivan Supek - Zagreb</v>
          </cell>
        </row>
        <row r="1430">
          <cell r="A1430">
            <v>2706</v>
          </cell>
          <cell r="B1430" t="str">
            <v>XI. gimnazija - Zagreb</v>
          </cell>
        </row>
        <row r="1431">
          <cell r="A1431">
            <v>2707</v>
          </cell>
          <cell r="B1431" t="str">
            <v>XII. gimnazija - Zagreb</v>
          </cell>
        </row>
        <row r="1432">
          <cell r="A1432">
            <v>2708</v>
          </cell>
          <cell r="B1432" t="str">
            <v>XIII. gimnazija - Zagreb</v>
          </cell>
        </row>
        <row r="1433">
          <cell r="A1433">
            <v>2710</v>
          </cell>
          <cell r="B1433" t="str">
            <v>XV. gimnazija - Zagreb</v>
          </cell>
        </row>
        <row r="1434">
          <cell r="A1434">
            <v>2711</v>
          </cell>
          <cell r="B1434" t="str">
            <v>XVI. gimnazija - Zagreb</v>
          </cell>
        </row>
        <row r="1435">
          <cell r="A1435">
            <v>2713</v>
          </cell>
          <cell r="B1435" t="str">
            <v>XVIII. gimnazija - Zagreb</v>
          </cell>
        </row>
        <row r="1436">
          <cell r="A1436">
            <v>2536</v>
          </cell>
          <cell r="B1436" t="str">
            <v>Zadarska privatna gimnazija s pravom javnosti</v>
          </cell>
        </row>
        <row r="1437">
          <cell r="A1437">
            <v>4000</v>
          </cell>
          <cell r="B1437" t="str">
            <v>Zadruga</v>
          </cell>
        </row>
        <row r="1438">
          <cell r="A1438">
            <v>2775</v>
          </cell>
          <cell r="B1438" t="str">
            <v>Zagrebačka umjetnička gimnazija s pravom javnosti</v>
          </cell>
        </row>
        <row r="1439">
          <cell r="A1439">
            <v>2586</v>
          </cell>
          <cell r="B1439" t="str">
            <v>Zdravstvena i veterinarska škola Dr. Andrije Štampara - Vinkovci</v>
          </cell>
        </row>
        <row r="1440">
          <cell r="A1440">
            <v>2634</v>
          </cell>
          <cell r="B1440" t="str">
            <v>Zdravstvena škola - Split</v>
          </cell>
        </row>
        <row r="1441">
          <cell r="A1441">
            <v>2714</v>
          </cell>
          <cell r="B1441" t="str">
            <v>Zdravstveno učilište - Zagreb</v>
          </cell>
        </row>
        <row r="1442">
          <cell r="A1442">
            <v>2359</v>
          </cell>
          <cell r="B1442" t="str">
            <v>Zrakoplovna tehnička škola Rudolfa Perešina</v>
          </cell>
        </row>
        <row r="1443">
          <cell r="A1443">
            <v>2477</v>
          </cell>
          <cell r="B1443" t="str">
            <v>Željeznička tehnička škola - Moravice</v>
          </cell>
        </row>
        <row r="1444">
          <cell r="A1444">
            <v>2751</v>
          </cell>
          <cell r="B1444" t="str">
            <v>Ženska opća gimnazija Družbe sestara milosrdnica - s pravom javnosti</v>
          </cell>
        </row>
        <row r="1445">
          <cell r="A1445">
            <v>4043</v>
          </cell>
          <cell r="B1445" t="str">
            <v>Ženski đački dom Dubrovnik</v>
          </cell>
        </row>
        <row r="1446">
          <cell r="A1446">
            <v>4007</v>
          </cell>
          <cell r="B1446" t="str">
            <v>Ženski đački dom Split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I. osnovna škola - Vrbovec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II. osnovna škola - Vrbovec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 Goran Kovačić - Štitar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870</v>
          </cell>
          <cell r="B836" t="str">
            <v>OŠ Mrkopalj</v>
          </cell>
        </row>
        <row r="837">
          <cell r="A837">
            <v>2156</v>
          </cell>
          <cell r="B837" t="str">
            <v>OŠ Mursko Središće</v>
          </cell>
        </row>
        <row r="838">
          <cell r="A838">
            <v>1568</v>
          </cell>
          <cell r="B838" t="str">
            <v>OŠ Murterski škoji</v>
          </cell>
        </row>
        <row r="839">
          <cell r="A839">
            <v>2324</v>
          </cell>
          <cell r="B839" t="str">
            <v>OŠ Nad lipom</v>
          </cell>
        </row>
        <row r="840">
          <cell r="A840">
            <v>2341</v>
          </cell>
          <cell r="B840" t="str">
            <v>OŠ Nandi s pravom javnosti</v>
          </cell>
        </row>
        <row r="841">
          <cell r="A841">
            <v>2159</v>
          </cell>
          <cell r="B841" t="str">
            <v>OŠ Nedelišće</v>
          </cell>
        </row>
        <row r="842">
          <cell r="A842">
            <v>1676</v>
          </cell>
          <cell r="B842" t="str">
            <v>OŠ Negoslavci</v>
          </cell>
        </row>
        <row r="843">
          <cell r="A843">
            <v>1800</v>
          </cell>
          <cell r="B843" t="str">
            <v>OŠ Neorić-Sutina</v>
          </cell>
        </row>
        <row r="844">
          <cell r="A844">
            <v>416</v>
          </cell>
          <cell r="B844" t="str">
            <v>OŠ Netretić</v>
          </cell>
        </row>
        <row r="845">
          <cell r="A845">
            <v>789</v>
          </cell>
          <cell r="B845" t="str">
            <v>OŠ Nikola Tesla - Rijeka</v>
          </cell>
        </row>
        <row r="846">
          <cell r="A846">
            <v>1592</v>
          </cell>
          <cell r="B846" t="str">
            <v>OŠ Nikole Andrića</v>
          </cell>
        </row>
        <row r="847">
          <cell r="A847">
            <v>48</v>
          </cell>
          <cell r="B847" t="str">
            <v>OŠ Nikole Hribara</v>
          </cell>
        </row>
        <row r="848">
          <cell r="A848">
            <v>1214</v>
          </cell>
          <cell r="B848" t="str">
            <v>OŠ Nikole Tesle - Gračac</v>
          </cell>
        </row>
        <row r="849">
          <cell r="A849">
            <v>1581</v>
          </cell>
          <cell r="B849" t="str">
            <v>OŠ Nikole Tesle - Mirkovci</v>
          </cell>
        </row>
        <row r="850">
          <cell r="A850">
            <v>2268</v>
          </cell>
          <cell r="B850" t="str">
            <v>OŠ Nikole Tesle - Zagreb</v>
          </cell>
        </row>
        <row r="851">
          <cell r="A851">
            <v>678</v>
          </cell>
          <cell r="B851" t="str">
            <v>OŠ Ivana viteza Trnskog</v>
          </cell>
        </row>
        <row r="852">
          <cell r="A852">
            <v>453</v>
          </cell>
          <cell r="B852" t="str">
            <v>OŠ Novi Marof</v>
          </cell>
        </row>
        <row r="853">
          <cell r="A853">
            <v>1271</v>
          </cell>
          <cell r="B853" t="str">
            <v>OŠ Novigrad</v>
          </cell>
        </row>
        <row r="854">
          <cell r="A854">
            <v>4050</v>
          </cell>
          <cell r="B854" t="str">
            <v>OŠ Novo Čiče</v>
          </cell>
        </row>
        <row r="855">
          <cell r="A855">
            <v>259</v>
          </cell>
          <cell r="B855" t="str">
            <v>OŠ Novska</v>
          </cell>
        </row>
        <row r="856">
          <cell r="A856">
            <v>1686</v>
          </cell>
          <cell r="B856" t="str">
            <v>OŠ o. Petra Perice Makarska</v>
          </cell>
        </row>
        <row r="857">
          <cell r="A857">
            <v>1217</v>
          </cell>
          <cell r="B857" t="str">
            <v>OŠ Obrovac</v>
          </cell>
        </row>
        <row r="858">
          <cell r="A858">
            <v>2301</v>
          </cell>
          <cell r="B858" t="str">
            <v>OŠ Odra</v>
          </cell>
        </row>
        <row r="859">
          <cell r="A859">
            <v>1188</v>
          </cell>
          <cell r="B859" t="str">
            <v>OŠ Okučani</v>
          </cell>
        </row>
        <row r="860">
          <cell r="A860">
            <v>4045</v>
          </cell>
          <cell r="B860" t="str">
            <v>OŠ Omišalj</v>
          </cell>
        </row>
        <row r="861">
          <cell r="A861">
            <v>2113</v>
          </cell>
          <cell r="B861" t="str">
            <v>OŠ Opuzen</v>
          </cell>
        </row>
        <row r="862">
          <cell r="A862">
            <v>2104</v>
          </cell>
          <cell r="B862" t="str">
            <v>OŠ Orebić</v>
          </cell>
        </row>
        <row r="863">
          <cell r="A863">
            <v>2154</v>
          </cell>
          <cell r="B863" t="str">
            <v>OŠ Orehovica</v>
          </cell>
        </row>
        <row r="864">
          <cell r="A864">
            <v>205</v>
          </cell>
          <cell r="B864" t="str">
            <v>OŠ Oroslavje</v>
          </cell>
        </row>
        <row r="865">
          <cell r="A865">
            <v>1740</v>
          </cell>
          <cell r="B865" t="str">
            <v>OŠ Ostrog</v>
          </cell>
        </row>
        <row r="866">
          <cell r="A866">
            <v>2303</v>
          </cell>
          <cell r="B866" t="str">
            <v>OŠ Otok</v>
          </cell>
        </row>
        <row r="867">
          <cell r="A867">
            <v>2201</v>
          </cell>
          <cell r="B867" t="str">
            <v>OŠ Otona Ivekovića</v>
          </cell>
        </row>
        <row r="868">
          <cell r="A868">
            <v>2119</v>
          </cell>
          <cell r="B868" t="str">
            <v>OŠ Otrići-Dubrave</v>
          </cell>
        </row>
        <row r="869">
          <cell r="A869">
            <v>1300</v>
          </cell>
          <cell r="B869" t="str">
            <v>OŠ Pakoštane</v>
          </cell>
        </row>
        <row r="870">
          <cell r="A870">
            <v>2196</v>
          </cell>
          <cell r="B870" t="str">
            <v>OŠ Pantovčak</v>
          </cell>
        </row>
        <row r="871">
          <cell r="A871">
            <v>77</v>
          </cell>
          <cell r="B871" t="str">
            <v>OŠ Pavao Belas</v>
          </cell>
        </row>
        <row r="872">
          <cell r="A872">
            <v>185</v>
          </cell>
          <cell r="B872" t="str">
            <v>OŠ Pavla Štoosa</v>
          </cell>
        </row>
        <row r="873">
          <cell r="A873">
            <v>2206</v>
          </cell>
          <cell r="B873" t="str">
            <v>OŠ Pavleka Miškine</v>
          </cell>
        </row>
        <row r="874">
          <cell r="A874">
            <v>786</v>
          </cell>
          <cell r="B874" t="str">
            <v>OŠ Pećine</v>
          </cell>
        </row>
        <row r="875">
          <cell r="A875">
            <v>798</v>
          </cell>
          <cell r="B875" t="str">
            <v>OŠ Pehlin</v>
          </cell>
        </row>
        <row r="876">
          <cell r="A876">
            <v>917</v>
          </cell>
          <cell r="B876" t="str">
            <v>OŠ Perušić</v>
          </cell>
        </row>
        <row r="877">
          <cell r="A877">
            <v>1718</v>
          </cell>
          <cell r="B877" t="str">
            <v>OŠ Petar Berislavić</v>
          </cell>
        </row>
        <row r="878">
          <cell r="A878">
            <v>1295</v>
          </cell>
          <cell r="B878" t="str">
            <v>OŠ Petar Lorini</v>
          </cell>
        </row>
        <row r="879">
          <cell r="A879">
            <v>1282</v>
          </cell>
          <cell r="B879" t="str">
            <v>OŠ Petar Zoranić - Nin</v>
          </cell>
        </row>
        <row r="880">
          <cell r="A880">
            <v>1318</v>
          </cell>
          <cell r="B880" t="str">
            <v>OŠ Petar Zoranić - Stankovci</v>
          </cell>
        </row>
        <row r="881">
          <cell r="A881">
            <v>737</v>
          </cell>
          <cell r="B881" t="str">
            <v>OŠ Petar Zrinski - Čabar</v>
          </cell>
        </row>
        <row r="882">
          <cell r="A882">
            <v>474</v>
          </cell>
          <cell r="B882" t="str">
            <v>OŠ Petar Zrinski - Jalžabet</v>
          </cell>
        </row>
        <row r="883">
          <cell r="A883">
            <v>2189</v>
          </cell>
          <cell r="B883" t="str">
            <v>OŠ Petar Zrinski - Šenkovec</v>
          </cell>
        </row>
        <row r="884">
          <cell r="A884">
            <v>2207</v>
          </cell>
          <cell r="B884" t="str">
            <v>OŠ Petar Zrinski - Zagreb</v>
          </cell>
        </row>
        <row r="885">
          <cell r="A885">
            <v>1880</v>
          </cell>
          <cell r="B885" t="str">
            <v>OŠ Petra Hektorovića - Stari Grad</v>
          </cell>
        </row>
        <row r="886">
          <cell r="A886">
            <v>2063</v>
          </cell>
          <cell r="B886" t="str">
            <v>OŠ Petra Kanavelića</v>
          </cell>
        </row>
        <row r="887">
          <cell r="A887">
            <v>1538</v>
          </cell>
          <cell r="B887" t="str">
            <v>OŠ Petra Krešimira IV.</v>
          </cell>
        </row>
        <row r="888">
          <cell r="A888">
            <v>1870</v>
          </cell>
          <cell r="B888" t="str">
            <v>OŠ Petra Kružića Klis</v>
          </cell>
        </row>
        <row r="889">
          <cell r="A889">
            <v>1011</v>
          </cell>
          <cell r="B889" t="str">
            <v>OŠ Petra Preradovića - Pitomača</v>
          </cell>
        </row>
        <row r="890">
          <cell r="A890">
            <v>1228</v>
          </cell>
          <cell r="B890" t="str">
            <v>OŠ Petra Preradovića - Zadar</v>
          </cell>
        </row>
        <row r="891">
          <cell r="A891">
            <v>2242</v>
          </cell>
          <cell r="B891" t="str">
            <v>OŠ Petra Preradovića - Zagreb</v>
          </cell>
        </row>
        <row r="892">
          <cell r="A892">
            <v>1992</v>
          </cell>
          <cell r="B892" t="str">
            <v>OŠ Petra Studenca - Kanfanar</v>
          </cell>
        </row>
        <row r="893">
          <cell r="A893">
            <v>1309</v>
          </cell>
          <cell r="B893" t="str">
            <v>OŠ Petra Zoranića</v>
          </cell>
        </row>
        <row r="894">
          <cell r="A894">
            <v>478</v>
          </cell>
          <cell r="B894" t="str">
            <v>OŠ Petrijanec</v>
          </cell>
        </row>
        <row r="895">
          <cell r="A895">
            <v>1471</v>
          </cell>
          <cell r="B895" t="str">
            <v>OŠ Petrijevci</v>
          </cell>
        </row>
        <row r="896">
          <cell r="A896">
            <v>1570</v>
          </cell>
          <cell r="B896" t="str">
            <v>OŠ Pirovac</v>
          </cell>
        </row>
        <row r="897">
          <cell r="A897">
            <v>431</v>
          </cell>
          <cell r="B897" t="str">
            <v xml:space="preserve">OŠ Plaški </v>
          </cell>
        </row>
        <row r="898">
          <cell r="A898">
            <v>938</v>
          </cell>
          <cell r="B898" t="str">
            <v>OŠ Plitvička Jezera</v>
          </cell>
        </row>
        <row r="899">
          <cell r="A899">
            <v>1765</v>
          </cell>
          <cell r="B899" t="str">
            <v>OŠ Plokite</v>
          </cell>
        </row>
        <row r="900">
          <cell r="A900">
            <v>788</v>
          </cell>
          <cell r="B900" t="str">
            <v>OŠ Podmurvice</v>
          </cell>
        </row>
        <row r="901">
          <cell r="A901">
            <v>458</v>
          </cell>
          <cell r="B901" t="str">
            <v>OŠ Podrute</v>
          </cell>
        </row>
        <row r="902">
          <cell r="A902">
            <v>2164</v>
          </cell>
          <cell r="B902" t="str">
            <v>OŠ Podturen</v>
          </cell>
        </row>
        <row r="903">
          <cell r="A903">
            <v>1759</v>
          </cell>
          <cell r="B903" t="str">
            <v>OŠ Pojišan</v>
          </cell>
        </row>
        <row r="904">
          <cell r="A904">
            <v>58</v>
          </cell>
          <cell r="B904" t="str">
            <v>OŠ Pokupsko</v>
          </cell>
        </row>
        <row r="905">
          <cell r="A905">
            <v>1314</v>
          </cell>
          <cell r="B905" t="str">
            <v>OŠ Polača</v>
          </cell>
        </row>
        <row r="906">
          <cell r="A906">
            <v>1261</v>
          </cell>
          <cell r="B906" t="str">
            <v>OŠ Poličnik</v>
          </cell>
        </row>
        <row r="907">
          <cell r="A907">
            <v>1416</v>
          </cell>
          <cell r="B907" t="str">
            <v>OŠ Popovac</v>
          </cell>
        </row>
        <row r="908">
          <cell r="A908">
            <v>318</v>
          </cell>
          <cell r="B908" t="str">
            <v>OŠ Popovača</v>
          </cell>
        </row>
        <row r="909">
          <cell r="A909">
            <v>1954</v>
          </cell>
          <cell r="B909" t="str">
            <v>OŠ Poreč</v>
          </cell>
        </row>
        <row r="910">
          <cell r="A910">
            <v>6</v>
          </cell>
          <cell r="B910" t="str">
            <v>OŠ Posavski Bregi</v>
          </cell>
        </row>
        <row r="911">
          <cell r="A911">
            <v>2263</v>
          </cell>
          <cell r="B911" t="str">
            <v>OŠ Prečko</v>
          </cell>
        </row>
        <row r="912">
          <cell r="A912">
            <v>2168</v>
          </cell>
          <cell r="B912" t="str">
            <v>OŠ Prelog</v>
          </cell>
        </row>
        <row r="913">
          <cell r="A913">
            <v>2126</v>
          </cell>
          <cell r="B913" t="str">
            <v>OŠ Primorje</v>
          </cell>
        </row>
        <row r="914">
          <cell r="A914">
            <v>1842</v>
          </cell>
          <cell r="B914" t="str">
            <v>OŠ Primorski Dolac</v>
          </cell>
        </row>
        <row r="915">
          <cell r="A915">
            <v>1558</v>
          </cell>
          <cell r="B915" t="str">
            <v>OŠ Primošten</v>
          </cell>
        </row>
        <row r="916">
          <cell r="A916">
            <v>1286</v>
          </cell>
          <cell r="B916" t="str">
            <v>OŠ Privlaka</v>
          </cell>
        </row>
        <row r="917">
          <cell r="A917">
            <v>1743</v>
          </cell>
          <cell r="B917" t="str">
            <v>OŠ Prof. Filipa Lukasa</v>
          </cell>
        </row>
        <row r="918">
          <cell r="A918">
            <v>607</v>
          </cell>
          <cell r="B918" t="str">
            <v>OŠ Prof. Franje Viktora Šignjara</v>
          </cell>
        </row>
        <row r="919">
          <cell r="A919">
            <v>1791</v>
          </cell>
          <cell r="B919" t="str">
            <v>OŠ Pučišća</v>
          </cell>
        </row>
        <row r="920">
          <cell r="A920">
            <v>1773</v>
          </cell>
          <cell r="B920" t="str">
            <v>OŠ Pujanki</v>
          </cell>
        </row>
        <row r="921">
          <cell r="A921">
            <v>103</v>
          </cell>
          <cell r="B921" t="str">
            <v>OŠ Pušća</v>
          </cell>
        </row>
        <row r="922">
          <cell r="A922">
            <v>263</v>
          </cell>
          <cell r="B922" t="str">
            <v>OŠ Rajić</v>
          </cell>
        </row>
        <row r="923">
          <cell r="A923">
            <v>2277</v>
          </cell>
          <cell r="B923" t="str">
            <v>OŠ Rapska</v>
          </cell>
        </row>
        <row r="924">
          <cell r="A924">
            <v>1768</v>
          </cell>
          <cell r="B924" t="str">
            <v>OŠ Ravne njive</v>
          </cell>
        </row>
        <row r="925">
          <cell r="A925">
            <v>350</v>
          </cell>
          <cell r="B925" t="str">
            <v>OŠ Rečica</v>
          </cell>
        </row>
        <row r="926">
          <cell r="A926">
            <v>2883</v>
          </cell>
          <cell r="B926" t="str">
            <v>OŠ Remete</v>
          </cell>
        </row>
        <row r="927">
          <cell r="A927">
            <v>1383</v>
          </cell>
          <cell r="B927" t="str">
            <v>OŠ Retfala</v>
          </cell>
        </row>
        <row r="928">
          <cell r="A928">
            <v>2209</v>
          </cell>
          <cell r="B928" t="str">
            <v>OŠ Retkovec</v>
          </cell>
        </row>
        <row r="929">
          <cell r="A929">
            <v>758</v>
          </cell>
          <cell r="B929" t="str">
            <v>OŠ Rikard Katalinić Jeretov</v>
          </cell>
        </row>
        <row r="930">
          <cell r="A930">
            <v>2016</v>
          </cell>
          <cell r="B930" t="str">
            <v>OŠ Rivarela</v>
          </cell>
        </row>
        <row r="931">
          <cell r="A931">
            <v>1560</v>
          </cell>
          <cell r="B931" t="str">
            <v>OŠ Rogoznica</v>
          </cell>
        </row>
        <row r="932">
          <cell r="A932">
            <v>722</v>
          </cell>
          <cell r="B932" t="str">
            <v>OŠ Rovišće</v>
          </cell>
        </row>
        <row r="933">
          <cell r="A933">
            <v>32</v>
          </cell>
          <cell r="B933" t="str">
            <v>OŠ Rude</v>
          </cell>
        </row>
        <row r="934">
          <cell r="A934">
            <v>2266</v>
          </cell>
          <cell r="B934" t="str">
            <v>OŠ Rudeš</v>
          </cell>
        </row>
        <row r="935">
          <cell r="A935">
            <v>825</v>
          </cell>
          <cell r="B935" t="str">
            <v>OŠ Rudolfa Strohala</v>
          </cell>
        </row>
        <row r="936">
          <cell r="A936">
            <v>97</v>
          </cell>
          <cell r="B936" t="str">
            <v>OŠ Rugvica</v>
          </cell>
        </row>
        <row r="937">
          <cell r="A937">
            <v>1833</v>
          </cell>
          <cell r="B937" t="str">
            <v>OŠ Runović</v>
          </cell>
        </row>
        <row r="938">
          <cell r="A938">
            <v>4071</v>
          </cell>
          <cell r="B938" t="str">
            <v>OŠ Ružičnjak</v>
          </cell>
        </row>
        <row r="939">
          <cell r="A939">
            <v>23</v>
          </cell>
          <cell r="B939" t="str">
            <v>OŠ Samobor</v>
          </cell>
        </row>
        <row r="940">
          <cell r="A940">
            <v>779</v>
          </cell>
          <cell r="B940" t="str">
            <v>OŠ San Nicolo - Rijeka</v>
          </cell>
        </row>
        <row r="941">
          <cell r="A941">
            <v>4041</v>
          </cell>
          <cell r="B941" t="str">
            <v>OŠ Satnica Đakovačka</v>
          </cell>
        </row>
        <row r="942">
          <cell r="A942">
            <v>2282</v>
          </cell>
          <cell r="B942" t="str">
            <v>OŠ Savski Gaj</v>
          </cell>
        </row>
        <row r="943">
          <cell r="A943">
            <v>287</v>
          </cell>
          <cell r="B943" t="str">
            <v>OŠ Sela</v>
          </cell>
        </row>
        <row r="944">
          <cell r="A944">
            <v>1795</v>
          </cell>
          <cell r="B944" t="str">
            <v>OŠ Selca</v>
          </cell>
        </row>
        <row r="945">
          <cell r="A945">
            <v>2175</v>
          </cell>
          <cell r="B945" t="str">
            <v>OŠ Selnica</v>
          </cell>
        </row>
        <row r="946">
          <cell r="A946">
            <v>2317</v>
          </cell>
          <cell r="B946" t="str">
            <v>OŠ Sesvete</v>
          </cell>
        </row>
        <row r="947">
          <cell r="A947">
            <v>2904</v>
          </cell>
          <cell r="B947" t="str">
            <v>OŠ Sesvetska Sela</v>
          </cell>
        </row>
        <row r="948">
          <cell r="A948">
            <v>2343</v>
          </cell>
          <cell r="B948" t="str">
            <v>OŠ Sesvetska Sopnica</v>
          </cell>
        </row>
        <row r="949">
          <cell r="A949">
            <v>2318</v>
          </cell>
          <cell r="B949" t="str">
            <v>OŠ Sesvetski Kraljevec</v>
          </cell>
        </row>
        <row r="950">
          <cell r="A950">
            <v>209</v>
          </cell>
          <cell r="B950" t="str">
            <v>OŠ Side Košutić Radoboj</v>
          </cell>
        </row>
        <row r="951">
          <cell r="A951">
            <v>589</v>
          </cell>
          <cell r="B951" t="str">
            <v>OŠ Sidonije Rubido Erdody</v>
          </cell>
        </row>
        <row r="952">
          <cell r="A952">
            <v>1150</v>
          </cell>
          <cell r="B952" t="str">
            <v>OŠ Sikirevci</v>
          </cell>
        </row>
        <row r="953">
          <cell r="A953">
            <v>1823</v>
          </cell>
          <cell r="B953" t="str">
            <v>OŠ Silvija Strahimira Kranjčevića - Lovreć</v>
          </cell>
        </row>
        <row r="954">
          <cell r="A954">
            <v>902</v>
          </cell>
          <cell r="B954" t="str">
            <v>OŠ Silvija Strahimira Kranjčevića - Senj</v>
          </cell>
        </row>
        <row r="955">
          <cell r="A955">
            <v>2236</v>
          </cell>
          <cell r="B955" t="str">
            <v>OŠ Silvija Strahimira Kranjčevića - Zagreb</v>
          </cell>
        </row>
        <row r="956">
          <cell r="A956">
            <v>1487</v>
          </cell>
          <cell r="B956" t="str">
            <v>OŠ Silvije Strahimira Kranjčevića - Levanjska Varoš</v>
          </cell>
        </row>
        <row r="957">
          <cell r="A957">
            <v>1605</v>
          </cell>
          <cell r="B957" t="str">
            <v>OŠ Siniše Glavaševića</v>
          </cell>
        </row>
        <row r="958">
          <cell r="A958">
            <v>701</v>
          </cell>
          <cell r="B958" t="str">
            <v>OŠ Sirač</v>
          </cell>
        </row>
        <row r="959">
          <cell r="A959">
            <v>434</v>
          </cell>
          <cell r="B959" t="str">
            <v>OŠ Skakavac</v>
          </cell>
        </row>
        <row r="960">
          <cell r="A960">
            <v>1756</v>
          </cell>
          <cell r="B960" t="str">
            <v>OŠ Skalice</v>
          </cell>
        </row>
        <row r="961">
          <cell r="A961">
            <v>865</v>
          </cell>
          <cell r="B961" t="str">
            <v>OŠ Skrad</v>
          </cell>
        </row>
        <row r="962">
          <cell r="A962">
            <v>1561</v>
          </cell>
          <cell r="B962" t="str">
            <v>OŠ Skradin</v>
          </cell>
        </row>
        <row r="963">
          <cell r="A963">
            <v>1657</v>
          </cell>
          <cell r="B963" t="str">
            <v>OŠ Slakovci</v>
          </cell>
        </row>
        <row r="964">
          <cell r="A964">
            <v>2123</v>
          </cell>
          <cell r="B964" t="str">
            <v>OŠ Slano</v>
          </cell>
        </row>
        <row r="965">
          <cell r="A965">
            <v>1783</v>
          </cell>
          <cell r="B965" t="str">
            <v>OŠ Slatine</v>
          </cell>
        </row>
        <row r="966">
          <cell r="A966">
            <v>383</v>
          </cell>
          <cell r="B966" t="str">
            <v>OŠ Slava Raškaj</v>
          </cell>
        </row>
        <row r="967">
          <cell r="A967">
            <v>719</v>
          </cell>
          <cell r="B967" t="str">
            <v>OŠ Slavka Kolara - Hercegovac</v>
          </cell>
        </row>
        <row r="968">
          <cell r="A968">
            <v>54</v>
          </cell>
          <cell r="B968" t="str">
            <v>OŠ Slavka Kolara - Kravarsko</v>
          </cell>
        </row>
        <row r="969">
          <cell r="A969">
            <v>393</v>
          </cell>
          <cell r="B969" t="str">
            <v>OŠ Slunj</v>
          </cell>
        </row>
        <row r="970">
          <cell r="A970">
            <v>1237</v>
          </cell>
          <cell r="B970" t="str">
            <v>OŠ Smiljevac</v>
          </cell>
        </row>
        <row r="971">
          <cell r="A971">
            <v>2121</v>
          </cell>
          <cell r="B971" t="str">
            <v>OŠ Smokvica</v>
          </cell>
        </row>
        <row r="972">
          <cell r="A972">
            <v>579</v>
          </cell>
          <cell r="B972" t="str">
            <v>OŠ Sokolovac</v>
          </cell>
        </row>
        <row r="973">
          <cell r="A973">
            <v>1758</v>
          </cell>
          <cell r="B973" t="str">
            <v>OŠ Spinut</v>
          </cell>
        </row>
        <row r="974">
          <cell r="A974">
            <v>1767</v>
          </cell>
          <cell r="B974" t="str">
            <v>OŠ Split 3</v>
          </cell>
        </row>
        <row r="975">
          <cell r="A975">
            <v>488</v>
          </cell>
          <cell r="B975" t="str">
            <v>OŠ Sračinec</v>
          </cell>
        </row>
        <row r="976">
          <cell r="A976">
            <v>796</v>
          </cell>
          <cell r="B976" t="str">
            <v>OŠ Srdoči</v>
          </cell>
        </row>
        <row r="977">
          <cell r="A977">
            <v>4072</v>
          </cell>
          <cell r="B977" t="str">
            <v>OŠ Središče</v>
          </cell>
        </row>
        <row r="978">
          <cell r="A978">
            <v>1777</v>
          </cell>
          <cell r="B978" t="str">
            <v>OŠ Srinjine</v>
          </cell>
        </row>
        <row r="979">
          <cell r="A979">
            <v>1224</v>
          </cell>
          <cell r="B979" t="str">
            <v>OŠ Stanovi</v>
          </cell>
        </row>
        <row r="980">
          <cell r="A980">
            <v>1654</v>
          </cell>
          <cell r="B980" t="str">
            <v>OŠ Stari Jankovci</v>
          </cell>
        </row>
        <row r="981">
          <cell r="A981">
            <v>1274</v>
          </cell>
          <cell r="B981" t="str">
            <v>OŠ Starigrad</v>
          </cell>
        </row>
        <row r="982">
          <cell r="A982">
            <v>2246</v>
          </cell>
          <cell r="B982" t="str">
            <v>OŠ Stenjevec</v>
          </cell>
        </row>
        <row r="983">
          <cell r="A983">
            <v>98</v>
          </cell>
          <cell r="B983" t="str">
            <v>OŠ Stjepan Radić - Božjakovina</v>
          </cell>
        </row>
        <row r="984">
          <cell r="A984">
            <v>1678</v>
          </cell>
          <cell r="B984" t="str">
            <v>OŠ Stjepan Radić - Imotski</v>
          </cell>
        </row>
        <row r="985">
          <cell r="A985">
            <v>1164</v>
          </cell>
          <cell r="B985" t="str">
            <v>OŠ Stjepan Radić - Oprisavci</v>
          </cell>
        </row>
        <row r="986">
          <cell r="A986">
            <v>1713</v>
          </cell>
          <cell r="B986" t="str">
            <v>OŠ Stjepan Radić - Tijarica</v>
          </cell>
        </row>
        <row r="987">
          <cell r="A987">
            <v>1648</v>
          </cell>
          <cell r="B987" t="str">
            <v>OŠ Stjepana Antolovića</v>
          </cell>
        </row>
        <row r="988">
          <cell r="A988">
            <v>3</v>
          </cell>
          <cell r="B988" t="str">
            <v>OŠ Stjepana Basaričeka</v>
          </cell>
        </row>
        <row r="989">
          <cell r="A989">
            <v>2300</v>
          </cell>
          <cell r="B989" t="str">
            <v>OŠ Stjepana Bencekovića</v>
          </cell>
        </row>
        <row r="990">
          <cell r="A990">
            <v>1658</v>
          </cell>
          <cell r="B990" t="str">
            <v>OŠ Stjepana Cvrkovića</v>
          </cell>
        </row>
        <row r="991">
          <cell r="A991">
            <v>1689</v>
          </cell>
          <cell r="B991" t="str">
            <v>OŠ Stjepana Ivičevića</v>
          </cell>
        </row>
        <row r="992">
          <cell r="A992">
            <v>252</v>
          </cell>
          <cell r="B992" t="str">
            <v>OŠ Stjepana Kefelje</v>
          </cell>
        </row>
        <row r="993">
          <cell r="A993">
            <v>1254</v>
          </cell>
          <cell r="B993" t="str">
            <v>OŠ Stjepana Radića - Bibinje</v>
          </cell>
        </row>
        <row r="994">
          <cell r="A994">
            <v>162</v>
          </cell>
          <cell r="B994" t="str">
            <v>OŠ Stjepana Radića - Brestovec Orehovički</v>
          </cell>
        </row>
        <row r="995">
          <cell r="A995">
            <v>1041</v>
          </cell>
          <cell r="B995" t="str">
            <v>OŠ Stjepana Radića - Čaglin</v>
          </cell>
        </row>
        <row r="996">
          <cell r="A996">
            <v>2071</v>
          </cell>
          <cell r="B996" t="str">
            <v>OŠ Stjepana Radića - Metković</v>
          </cell>
        </row>
        <row r="997">
          <cell r="A997">
            <v>1780</v>
          </cell>
          <cell r="B997" t="str">
            <v>OŠ Stobreč</v>
          </cell>
        </row>
        <row r="998">
          <cell r="A998">
            <v>1965</v>
          </cell>
          <cell r="B998" t="str">
            <v>OŠ Stoja</v>
          </cell>
        </row>
        <row r="999">
          <cell r="A999">
            <v>2097</v>
          </cell>
          <cell r="B999" t="str">
            <v>OŠ Ston</v>
          </cell>
        </row>
        <row r="1000">
          <cell r="A1000">
            <v>2186</v>
          </cell>
          <cell r="B1000" t="str">
            <v>OŠ Strahoninec</v>
          </cell>
        </row>
        <row r="1001">
          <cell r="A1001">
            <v>1789</v>
          </cell>
          <cell r="B1001" t="str">
            <v>OŠ Strožanac</v>
          </cell>
        </row>
        <row r="1002">
          <cell r="A1002">
            <v>3057</v>
          </cell>
          <cell r="B1002" t="str">
            <v>OŠ Stubičke Toplice</v>
          </cell>
        </row>
        <row r="1003">
          <cell r="A1003">
            <v>1826</v>
          </cell>
          <cell r="B1003" t="str">
            <v>OŠ Studenci</v>
          </cell>
        </row>
        <row r="1004">
          <cell r="A1004">
            <v>1769</v>
          </cell>
          <cell r="B1004" t="str">
            <v>OŠ Sućidar</v>
          </cell>
        </row>
        <row r="1005">
          <cell r="A1005">
            <v>998</v>
          </cell>
          <cell r="B1005" t="str">
            <v>OŠ Suhopolje</v>
          </cell>
        </row>
        <row r="1006">
          <cell r="A1006">
            <v>1255</v>
          </cell>
          <cell r="B1006" t="str">
            <v>OŠ Sukošan</v>
          </cell>
        </row>
        <row r="1007">
          <cell r="A1007">
            <v>329</v>
          </cell>
          <cell r="B1007" t="str">
            <v>OŠ Sunja</v>
          </cell>
        </row>
        <row r="1008">
          <cell r="A1008">
            <v>1876</v>
          </cell>
          <cell r="B1008" t="str">
            <v>OŠ Supetar</v>
          </cell>
        </row>
        <row r="1009">
          <cell r="A1009">
            <v>1304</v>
          </cell>
          <cell r="B1009" t="str">
            <v>OŠ Sv. Filip i Jakov</v>
          </cell>
        </row>
        <row r="1010">
          <cell r="A1010">
            <v>2298</v>
          </cell>
          <cell r="B1010" t="str">
            <v>OŠ Sveta Klara</v>
          </cell>
        </row>
        <row r="1011">
          <cell r="A1011">
            <v>2187</v>
          </cell>
          <cell r="B1011" t="str">
            <v>OŠ Sveta Marija</v>
          </cell>
        </row>
        <row r="1012">
          <cell r="A1012">
            <v>105</v>
          </cell>
          <cell r="B1012" t="str">
            <v>OŠ Sveta Nedelja</v>
          </cell>
        </row>
        <row r="1013">
          <cell r="A1013">
            <v>1362</v>
          </cell>
          <cell r="B1013" t="str">
            <v>OŠ Svete Ane u Osijeku</v>
          </cell>
        </row>
        <row r="1014">
          <cell r="A1014">
            <v>504</v>
          </cell>
          <cell r="B1014" t="str">
            <v>OŠ Sveti Đurđ</v>
          </cell>
        </row>
        <row r="1015">
          <cell r="A1015">
            <v>212</v>
          </cell>
          <cell r="B1015" t="str">
            <v>OŠ Sveti Križ Začretje</v>
          </cell>
        </row>
        <row r="1016">
          <cell r="A1016">
            <v>2174</v>
          </cell>
          <cell r="B1016" t="str">
            <v>OŠ Sveti Martin na Muri</v>
          </cell>
        </row>
        <row r="1017">
          <cell r="A1017">
            <v>829</v>
          </cell>
          <cell r="B1017" t="str">
            <v>OŠ Sveti Matej</v>
          </cell>
        </row>
        <row r="1018">
          <cell r="A1018">
            <v>584</v>
          </cell>
          <cell r="B1018" t="str">
            <v>OŠ Sveti Petar Orehovec</v>
          </cell>
        </row>
        <row r="1019">
          <cell r="A1019">
            <v>2021</v>
          </cell>
          <cell r="B1019" t="str">
            <v xml:space="preserve">OŠ Svetvinčenat </v>
          </cell>
        </row>
        <row r="1020">
          <cell r="A1020">
            <v>508</v>
          </cell>
          <cell r="B1020" t="str">
            <v>OŠ Svibovec</v>
          </cell>
        </row>
        <row r="1021">
          <cell r="A1021">
            <v>61</v>
          </cell>
          <cell r="B1021" t="str">
            <v>OŠ Ščitarjevo</v>
          </cell>
        </row>
        <row r="1022">
          <cell r="A1022">
            <v>1322</v>
          </cell>
          <cell r="B1022" t="str">
            <v>OŠ Šećerana</v>
          </cell>
        </row>
        <row r="1023">
          <cell r="A1023">
            <v>484</v>
          </cell>
          <cell r="B1023" t="str">
            <v>OŠ Šemovec</v>
          </cell>
        </row>
        <row r="1024">
          <cell r="A1024">
            <v>2195</v>
          </cell>
          <cell r="B1024" t="str">
            <v>OŠ Šestine</v>
          </cell>
        </row>
        <row r="1025">
          <cell r="A1025">
            <v>1961</v>
          </cell>
          <cell r="B1025" t="str">
            <v>OŠ Šijana - Pula</v>
          </cell>
        </row>
        <row r="1026">
          <cell r="A1026">
            <v>1236</v>
          </cell>
          <cell r="B1026" t="str">
            <v>OŠ Šime Budinića - Zadar</v>
          </cell>
        </row>
        <row r="1027">
          <cell r="A1027">
            <v>1233</v>
          </cell>
          <cell r="B1027" t="str">
            <v>OŠ Šimuna Kožičića Benje</v>
          </cell>
        </row>
        <row r="1028">
          <cell r="A1028">
            <v>790</v>
          </cell>
          <cell r="B1028" t="str">
            <v>OŠ Škurinje - Rijeka</v>
          </cell>
        </row>
        <row r="1029">
          <cell r="A1029">
            <v>2908</v>
          </cell>
          <cell r="B1029" t="str">
            <v>OŠ Špansko Oranice</v>
          </cell>
        </row>
        <row r="1030">
          <cell r="A1030">
            <v>711</v>
          </cell>
          <cell r="B1030" t="str">
            <v>OŠ Štefanje</v>
          </cell>
        </row>
        <row r="1031">
          <cell r="A1031">
            <v>2177</v>
          </cell>
          <cell r="B1031" t="str">
            <v>OŠ Štrigova</v>
          </cell>
        </row>
        <row r="1032">
          <cell r="A1032">
            <v>352</v>
          </cell>
          <cell r="B1032" t="str">
            <v>OŠ Švarča</v>
          </cell>
        </row>
        <row r="1033">
          <cell r="A1033">
            <v>1958</v>
          </cell>
          <cell r="B1033" t="str">
            <v xml:space="preserve">OŠ Tar - Vabriga </v>
          </cell>
        </row>
        <row r="1034">
          <cell r="A1034">
            <v>1376</v>
          </cell>
          <cell r="B1034" t="str">
            <v>OŠ Tenja</v>
          </cell>
        </row>
        <row r="1035">
          <cell r="A1035">
            <v>1811</v>
          </cell>
          <cell r="B1035" t="str">
            <v>OŠ Tin Ujević - Krivodol</v>
          </cell>
        </row>
        <row r="1036">
          <cell r="A1036">
            <v>1375</v>
          </cell>
          <cell r="B1036" t="str">
            <v>OŠ Tin Ujević - Osijek</v>
          </cell>
        </row>
        <row r="1037">
          <cell r="A1037">
            <v>1546</v>
          </cell>
          <cell r="B1037" t="str">
            <v>OŠ Tina Ujevića - Šibenik</v>
          </cell>
        </row>
        <row r="1038">
          <cell r="A1038">
            <v>2276</v>
          </cell>
          <cell r="B1038" t="str">
            <v>OŠ Tina Ujevića - Zagreb</v>
          </cell>
        </row>
        <row r="1039">
          <cell r="A1039">
            <v>2252</v>
          </cell>
          <cell r="B1039" t="str">
            <v>OŠ Tituša Brezovačkog</v>
          </cell>
        </row>
        <row r="1040">
          <cell r="A1040">
            <v>2152</v>
          </cell>
          <cell r="B1040" t="str">
            <v>OŠ Tomaša Goričanca - Mala Subotica</v>
          </cell>
        </row>
        <row r="1041">
          <cell r="A1041">
            <v>1971</v>
          </cell>
          <cell r="B1041" t="str">
            <v>OŠ Tone Peruška - Pula</v>
          </cell>
        </row>
        <row r="1042">
          <cell r="A1042">
            <v>2888</v>
          </cell>
          <cell r="B1042" t="str">
            <v>OŠ Tordinci</v>
          </cell>
        </row>
        <row r="1043">
          <cell r="A1043">
            <v>1886</v>
          </cell>
          <cell r="B1043" t="str">
            <v>OŠ Trilj</v>
          </cell>
        </row>
        <row r="1044">
          <cell r="A1044">
            <v>483</v>
          </cell>
          <cell r="B1044" t="str">
            <v>OŠ Trnovec</v>
          </cell>
        </row>
        <row r="1045">
          <cell r="A1045">
            <v>728</v>
          </cell>
          <cell r="B1045" t="str">
            <v>OŠ Trnovitica</v>
          </cell>
        </row>
        <row r="1046">
          <cell r="A1046">
            <v>663</v>
          </cell>
          <cell r="B1046" t="str">
            <v>OŠ Trnovitički Popovac</v>
          </cell>
        </row>
        <row r="1047">
          <cell r="A1047">
            <v>2297</v>
          </cell>
          <cell r="B1047" t="str">
            <v>OŠ Trnsko</v>
          </cell>
        </row>
        <row r="1048">
          <cell r="A1048">
            <v>2281</v>
          </cell>
          <cell r="B1048" t="str">
            <v>OŠ Trnjanska</v>
          </cell>
        </row>
        <row r="1049">
          <cell r="A1049">
            <v>2128</v>
          </cell>
          <cell r="B1049" t="str">
            <v>OŠ Trpanj</v>
          </cell>
        </row>
        <row r="1050">
          <cell r="A1050">
            <v>1665</v>
          </cell>
          <cell r="B1050" t="str">
            <v>OŠ Trpinja</v>
          </cell>
        </row>
        <row r="1051">
          <cell r="A1051">
            <v>791</v>
          </cell>
          <cell r="B1051" t="str">
            <v>OŠ Trsat</v>
          </cell>
        </row>
        <row r="1052">
          <cell r="A1052">
            <v>1763</v>
          </cell>
          <cell r="B1052" t="str">
            <v>OŠ Trstenik</v>
          </cell>
        </row>
        <row r="1053">
          <cell r="A1053">
            <v>1690</v>
          </cell>
          <cell r="B1053" t="str">
            <v>OŠ Tučepi</v>
          </cell>
        </row>
        <row r="1054">
          <cell r="A1054">
            <v>358</v>
          </cell>
          <cell r="B1054" t="str">
            <v>OŠ Turanj</v>
          </cell>
        </row>
        <row r="1055">
          <cell r="A1055">
            <v>792</v>
          </cell>
          <cell r="B1055" t="str">
            <v>OŠ Turnić</v>
          </cell>
        </row>
        <row r="1056">
          <cell r="A1056">
            <v>516</v>
          </cell>
          <cell r="B1056" t="str">
            <v>OŠ Tužno</v>
          </cell>
        </row>
        <row r="1057">
          <cell r="A1057">
            <v>704</v>
          </cell>
          <cell r="B1057" t="str">
            <v>OŠ u Đulovcu</v>
          </cell>
        </row>
        <row r="1058">
          <cell r="A1058">
            <v>1288</v>
          </cell>
          <cell r="B1058" t="str">
            <v>OŠ Valentin Klarin - Preko</v>
          </cell>
        </row>
        <row r="1059">
          <cell r="A1059">
            <v>1928</v>
          </cell>
          <cell r="B1059" t="str">
            <v>OŠ Vazmoslav Gržalja</v>
          </cell>
        </row>
        <row r="1060">
          <cell r="A1060">
            <v>2302</v>
          </cell>
          <cell r="B1060" t="str">
            <v>OŠ Većeslava Holjevca</v>
          </cell>
        </row>
        <row r="1061">
          <cell r="A1061">
            <v>2120</v>
          </cell>
          <cell r="B1061" t="str">
            <v>OŠ Vela Luka</v>
          </cell>
        </row>
        <row r="1062">
          <cell r="A1062">
            <v>1978</v>
          </cell>
          <cell r="B1062" t="str">
            <v>OŠ Veli Vrh - Pula</v>
          </cell>
        </row>
        <row r="1063">
          <cell r="A1063">
            <v>52</v>
          </cell>
          <cell r="B1063" t="str">
            <v>OŠ Velika Mlaka</v>
          </cell>
        </row>
        <row r="1064">
          <cell r="A1064">
            <v>685</v>
          </cell>
          <cell r="B1064" t="str">
            <v>OŠ Velika Pisanica</v>
          </cell>
        </row>
        <row r="1065">
          <cell r="A1065">
            <v>505</v>
          </cell>
          <cell r="B1065" t="str">
            <v>OŠ Veliki Bukovec</v>
          </cell>
        </row>
        <row r="1066">
          <cell r="A1066">
            <v>217</v>
          </cell>
          <cell r="B1066" t="str">
            <v>OŠ Veliko Trgovišće</v>
          </cell>
        </row>
        <row r="1067">
          <cell r="A1067">
            <v>674</v>
          </cell>
          <cell r="B1067" t="str">
            <v>OŠ Veliko Trojstvo</v>
          </cell>
        </row>
        <row r="1068">
          <cell r="A1068">
            <v>1977</v>
          </cell>
          <cell r="B1068" t="str">
            <v>OŠ Veruda - Pula</v>
          </cell>
        </row>
        <row r="1069">
          <cell r="A1069">
            <v>793</v>
          </cell>
          <cell r="B1069" t="str">
            <v>OŠ Vežica</v>
          </cell>
        </row>
        <row r="1070">
          <cell r="A1070">
            <v>1549</v>
          </cell>
          <cell r="B1070" t="str">
            <v>OŠ Vidici</v>
          </cell>
        </row>
        <row r="1071">
          <cell r="A1071">
            <v>1973</v>
          </cell>
          <cell r="B1071" t="str">
            <v>OŠ Vidikovac</v>
          </cell>
        </row>
        <row r="1072">
          <cell r="A1072">
            <v>476</v>
          </cell>
          <cell r="B1072" t="str">
            <v>OŠ Vidovec</v>
          </cell>
        </row>
        <row r="1073">
          <cell r="A1073">
            <v>1369</v>
          </cell>
          <cell r="B1073" t="str">
            <v>OŠ Vijenac</v>
          </cell>
        </row>
        <row r="1074">
          <cell r="A1074">
            <v>1131</v>
          </cell>
          <cell r="B1074" t="str">
            <v>OŠ Viktor Car Emin - Donji Andrijevci</v>
          </cell>
        </row>
        <row r="1075">
          <cell r="A1075">
            <v>836</v>
          </cell>
          <cell r="B1075" t="str">
            <v>OŠ Viktora Cara Emina - Lovran</v>
          </cell>
        </row>
        <row r="1076">
          <cell r="A1076">
            <v>179</v>
          </cell>
          <cell r="B1076" t="str">
            <v>OŠ Viktora Kovačića</v>
          </cell>
        </row>
        <row r="1077">
          <cell r="A1077">
            <v>282</v>
          </cell>
          <cell r="B1077" t="str">
            <v>OŠ Viktorovac</v>
          </cell>
        </row>
        <row r="1078">
          <cell r="A1078">
            <v>1052</v>
          </cell>
          <cell r="B1078" t="str">
            <v>OŠ Vilima Korajca</v>
          </cell>
        </row>
        <row r="1079">
          <cell r="A1079">
            <v>485</v>
          </cell>
          <cell r="B1079" t="str">
            <v>OŠ Vinica</v>
          </cell>
        </row>
        <row r="1080">
          <cell r="A1080">
            <v>1720</v>
          </cell>
          <cell r="B1080" t="str">
            <v>OŠ Vis</v>
          </cell>
        </row>
        <row r="1081">
          <cell r="A1081">
            <v>1778</v>
          </cell>
          <cell r="B1081" t="str">
            <v>OŠ Visoka - Split</v>
          </cell>
        </row>
        <row r="1082">
          <cell r="A1082">
            <v>515</v>
          </cell>
          <cell r="B1082" t="str">
            <v>OŠ Visoko - Visoko</v>
          </cell>
        </row>
        <row r="1083">
          <cell r="A1083">
            <v>1381</v>
          </cell>
          <cell r="B1083" t="str">
            <v>OŠ Višnjevac</v>
          </cell>
        </row>
        <row r="1084">
          <cell r="A1084">
            <v>2014</v>
          </cell>
          <cell r="B1084" t="str">
            <v>OŠ Vitomir Širola - Pajo</v>
          </cell>
        </row>
        <row r="1085">
          <cell r="A1085">
            <v>1136</v>
          </cell>
          <cell r="B1085" t="str">
            <v>OŠ Vjekoslav Klaić</v>
          </cell>
        </row>
        <row r="1086">
          <cell r="A1086">
            <v>1566</v>
          </cell>
          <cell r="B1086" t="str">
            <v>OŠ Vjekoslava Kaleba</v>
          </cell>
        </row>
        <row r="1087">
          <cell r="A1087">
            <v>1748</v>
          </cell>
          <cell r="B1087" t="str">
            <v>OŠ Vjekoslava Paraća</v>
          </cell>
        </row>
        <row r="1088">
          <cell r="A1088">
            <v>2218</v>
          </cell>
          <cell r="B1088" t="str">
            <v>OŠ Vjenceslava Novaka</v>
          </cell>
        </row>
        <row r="1089">
          <cell r="A1089">
            <v>4056</v>
          </cell>
          <cell r="B1089" t="str">
            <v>OŠ Vladimir Deščak</v>
          </cell>
        </row>
        <row r="1090">
          <cell r="A1090">
            <v>780</v>
          </cell>
          <cell r="B1090" t="str">
            <v>OŠ Vladimir Gortan - Rijeka</v>
          </cell>
        </row>
        <row r="1091">
          <cell r="A1091">
            <v>1195</v>
          </cell>
          <cell r="B1091" t="str">
            <v>OŠ Vladimir Nazor - Adžamovci</v>
          </cell>
        </row>
        <row r="1092">
          <cell r="A1092">
            <v>164</v>
          </cell>
          <cell r="B1092" t="str">
            <v>OŠ Vladimir Nazor - Budinščina</v>
          </cell>
        </row>
        <row r="1093">
          <cell r="A1093">
            <v>1445</v>
          </cell>
          <cell r="B1093" t="str">
            <v>OŠ Vladimir Nazor - Čepin</v>
          </cell>
        </row>
        <row r="1094">
          <cell r="A1094">
            <v>340</v>
          </cell>
          <cell r="B1094" t="str">
            <v>OŠ Vladimir Nazor - Duga Resa</v>
          </cell>
        </row>
        <row r="1095">
          <cell r="A1095">
            <v>1339</v>
          </cell>
          <cell r="B1095" t="str">
            <v>OŠ Vladimir Nazor - Đakovo</v>
          </cell>
        </row>
        <row r="1096">
          <cell r="A1096">
            <v>1647</v>
          </cell>
          <cell r="B1096" t="str">
            <v>OŠ Vladimir Nazor - Komletinci</v>
          </cell>
        </row>
        <row r="1097">
          <cell r="A1097">
            <v>546</v>
          </cell>
          <cell r="B1097" t="str">
            <v>OŠ Vladimir Nazor - Križevci</v>
          </cell>
        </row>
        <row r="1098">
          <cell r="A1098">
            <v>1297</v>
          </cell>
          <cell r="B1098" t="str">
            <v>OŠ Vladimir Nazor - Neviđane</v>
          </cell>
        </row>
        <row r="1099">
          <cell r="A1099">
            <v>113</v>
          </cell>
          <cell r="B1099" t="str">
            <v>OŠ Vladimir Nazor - Pisarovina</v>
          </cell>
        </row>
        <row r="1100">
          <cell r="A1100">
            <v>2078</v>
          </cell>
          <cell r="B1100" t="str">
            <v>OŠ Vladimir Nazor - Ploče</v>
          </cell>
        </row>
        <row r="1101">
          <cell r="A1101">
            <v>1110</v>
          </cell>
          <cell r="B1101" t="str">
            <v>OŠ Vladimir Nazor - Slavonski Brod</v>
          </cell>
        </row>
        <row r="1102">
          <cell r="A1102">
            <v>481</v>
          </cell>
          <cell r="B1102" t="str">
            <v>OŠ Vladimir Nazor - Sveti Ilija</v>
          </cell>
        </row>
        <row r="1103">
          <cell r="A1103">
            <v>334</v>
          </cell>
          <cell r="B1103" t="str">
            <v>OŠ Vladimir Nazor - Topusko</v>
          </cell>
        </row>
        <row r="1104">
          <cell r="A1104">
            <v>1082</v>
          </cell>
          <cell r="B1104" t="str">
            <v>OŠ Vladimir Nazor - Trenkovo</v>
          </cell>
        </row>
        <row r="1105">
          <cell r="A1105">
            <v>961</v>
          </cell>
          <cell r="B1105" t="str">
            <v>OŠ Vladimir Nazor - Virovitica</v>
          </cell>
        </row>
        <row r="1106">
          <cell r="A1106">
            <v>1365</v>
          </cell>
          <cell r="B1106" t="str">
            <v>OŠ Vladimira Becića - Osijek</v>
          </cell>
        </row>
        <row r="1107">
          <cell r="A1107">
            <v>2043</v>
          </cell>
          <cell r="B1107" t="str">
            <v>OŠ Vladimira Gortana - Žminj</v>
          </cell>
        </row>
        <row r="1108">
          <cell r="A1108">
            <v>730</v>
          </cell>
          <cell r="B1108" t="str">
            <v>OŠ Vladimira Nazora - Crikvenica</v>
          </cell>
        </row>
        <row r="1109">
          <cell r="A1109">
            <v>638</v>
          </cell>
          <cell r="B1109" t="str">
            <v>OŠ Vladimira Nazora - Daruvar</v>
          </cell>
        </row>
        <row r="1110">
          <cell r="A1110">
            <v>1395</v>
          </cell>
          <cell r="B1110" t="str">
            <v>OŠ Vladimira Nazora - Feričanci</v>
          </cell>
        </row>
        <row r="1111">
          <cell r="A1111">
            <v>2006</v>
          </cell>
          <cell r="B1111" t="str">
            <v>OŠ Vladimira Nazora - Krnica</v>
          </cell>
        </row>
        <row r="1112">
          <cell r="A1112">
            <v>990</v>
          </cell>
          <cell r="B1112" t="str">
            <v>OŠ Vladimira Nazora - Nova Bukovica</v>
          </cell>
        </row>
        <row r="1113">
          <cell r="A1113">
            <v>1942</v>
          </cell>
          <cell r="B1113" t="str">
            <v>OŠ Vladimira Nazora - Pazin</v>
          </cell>
        </row>
        <row r="1114">
          <cell r="A1114">
            <v>1794</v>
          </cell>
          <cell r="B1114" t="str">
            <v>OŠ Vladimira Nazora - Postira</v>
          </cell>
        </row>
        <row r="1115">
          <cell r="A1115">
            <v>1998</v>
          </cell>
          <cell r="B1115" t="str">
            <v>OŠ Vladimira Nazora - Potpićan</v>
          </cell>
        </row>
        <row r="1116">
          <cell r="A1116">
            <v>2137</v>
          </cell>
          <cell r="B1116" t="str">
            <v>OŠ Vladimira Nazora - Pribislavec</v>
          </cell>
        </row>
        <row r="1117">
          <cell r="A1117">
            <v>1985</v>
          </cell>
          <cell r="B1117" t="str">
            <v>OŠ Vladimira Nazora - Rovinj</v>
          </cell>
        </row>
        <row r="1118">
          <cell r="A1118">
            <v>1260</v>
          </cell>
          <cell r="B1118" t="str">
            <v>OŠ Vladimira Nazora - Škabrnje</v>
          </cell>
        </row>
        <row r="1119">
          <cell r="A1119">
            <v>1579</v>
          </cell>
          <cell r="B1119" t="str">
            <v>OŠ Vladimira Nazora - Vinkovci</v>
          </cell>
        </row>
        <row r="1120">
          <cell r="A1120">
            <v>2041</v>
          </cell>
          <cell r="B1120" t="str">
            <v>OŠ Vladimira Nazora - Vrsar</v>
          </cell>
        </row>
        <row r="1121">
          <cell r="A1121">
            <v>2220</v>
          </cell>
          <cell r="B1121" t="str">
            <v>OŠ Vladimira Nazora - Zagreb</v>
          </cell>
        </row>
        <row r="1122">
          <cell r="A1122">
            <v>249</v>
          </cell>
          <cell r="B1122" t="str">
            <v>OŠ Vladimira Vidrića</v>
          </cell>
        </row>
        <row r="1123">
          <cell r="A1123">
            <v>995</v>
          </cell>
          <cell r="B1123" t="str">
            <v>OŠ Voćin</v>
          </cell>
        </row>
        <row r="1124">
          <cell r="A1124">
            <v>1571</v>
          </cell>
          <cell r="B1124" t="str">
            <v>OŠ Vodice</v>
          </cell>
        </row>
        <row r="1125">
          <cell r="A1125">
            <v>2036</v>
          </cell>
          <cell r="B1125" t="str">
            <v xml:space="preserve">OŠ Vodnjan </v>
          </cell>
        </row>
        <row r="1126">
          <cell r="A1126">
            <v>1659</v>
          </cell>
          <cell r="B1126" t="str">
            <v>OŠ Vođinci</v>
          </cell>
        </row>
        <row r="1127">
          <cell r="A1127">
            <v>396</v>
          </cell>
          <cell r="B1127" t="str">
            <v>OŠ Vojnić</v>
          </cell>
        </row>
        <row r="1128">
          <cell r="A1128">
            <v>2267</v>
          </cell>
          <cell r="B1128" t="str">
            <v>OŠ Voltino</v>
          </cell>
        </row>
        <row r="1129">
          <cell r="A1129">
            <v>1245</v>
          </cell>
          <cell r="B1129" t="str">
            <v>OŠ Voštarnica - Zadar</v>
          </cell>
        </row>
        <row r="1130">
          <cell r="A1130">
            <v>2271</v>
          </cell>
          <cell r="B1130" t="str">
            <v>OŠ Vrbani</v>
          </cell>
        </row>
        <row r="1131">
          <cell r="A1131">
            <v>1721</v>
          </cell>
          <cell r="B1131" t="str">
            <v>OŠ Vrgorac</v>
          </cell>
        </row>
        <row r="1132">
          <cell r="A1132">
            <v>1551</v>
          </cell>
          <cell r="B1132" t="str">
            <v>OŠ Vrpolje</v>
          </cell>
        </row>
        <row r="1133">
          <cell r="A1133">
            <v>2305</v>
          </cell>
          <cell r="B1133" t="str">
            <v>OŠ Vugrovec - Kašina</v>
          </cell>
        </row>
        <row r="1134">
          <cell r="A1134">
            <v>2245</v>
          </cell>
          <cell r="B1134" t="str">
            <v>OŠ Vukomerec</v>
          </cell>
        </row>
        <row r="1135">
          <cell r="A1135">
            <v>41</v>
          </cell>
          <cell r="B1135" t="str">
            <v>OŠ Vukovina</v>
          </cell>
        </row>
        <row r="1136">
          <cell r="A1136">
            <v>1246</v>
          </cell>
          <cell r="B1136" t="str">
            <v>OŠ Zadarski otoci - Zadar</v>
          </cell>
        </row>
        <row r="1137">
          <cell r="A1137">
            <v>1907</v>
          </cell>
          <cell r="B1137" t="str">
            <v>OŠ Zagvozd</v>
          </cell>
        </row>
        <row r="1138">
          <cell r="A1138">
            <v>776</v>
          </cell>
          <cell r="B1138" t="str">
            <v>OŠ Zamet</v>
          </cell>
        </row>
        <row r="1139">
          <cell r="A1139">
            <v>2296</v>
          </cell>
          <cell r="B1139" t="str">
            <v>OŠ Zapruđe</v>
          </cell>
        </row>
        <row r="1140">
          <cell r="A1140">
            <v>1055</v>
          </cell>
          <cell r="B1140" t="str">
            <v>OŠ Zdenka Turkovića</v>
          </cell>
        </row>
        <row r="1141">
          <cell r="A1141">
            <v>1257</v>
          </cell>
          <cell r="B1141" t="str">
            <v>OŠ Zemunik</v>
          </cell>
        </row>
        <row r="1142">
          <cell r="A1142">
            <v>153</v>
          </cell>
          <cell r="B1142" t="str">
            <v>OŠ Zlatar Bistrica</v>
          </cell>
        </row>
        <row r="1143">
          <cell r="A1143">
            <v>1422</v>
          </cell>
          <cell r="B1143" t="str">
            <v>OŠ Zmajevac</v>
          </cell>
        </row>
        <row r="1144">
          <cell r="A1144">
            <v>1913</v>
          </cell>
          <cell r="B1144" t="str">
            <v>OŠ Zmijavci</v>
          </cell>
        </row>
        <row r="1145">
          <cell r="A1145">
            <v>4064</v>
          </cell>
          <cell r="B1145" t="str">
            <v>OŠ Zorke Sever</v>
          </cell>
        </row>
        <row r="1146">
          <cell r="A1146">
            <v>890</v>
          </cell>
          <cell r="B1146" t="str">
            <v>OŠ Zrinskih i Frankopana</v>
          </cell>
        </row>
        <row r="1147">
          <cell r="A1147">
            <v>1632</v>
          </cell>
          <cell r="B1147" t="str">
            <v>OŠ Zrinskih Nuštar</v>
          </cell>
        </row>
        <row r="1148">
          <cell r="A1148">
            <v>255</v>
          </cell>
          <cell r="B1148" t="str">
            <v>OŠ Zvonimira Franka</v>
          </cell>
        </row>
        <row r="1149">
          <cell r="A1149">
            <v>734</v>
          </cell>
          <cell r="B1149" t="str">
            <v>OŠ Zvonka Cara</v>
          </cell>
        </row>
        <row r="1150">
          <cell r="A1150">
            <v>436</v>
          </cell>
          <cell r="B1150" t="str">
            <v>OŠ Žakanje</v>
          </cell>
        </row>
        <row r="1151">
          <cell r="A1151">
            <v>2239</v>
          </cell>
          <cell r="B1151" t="str">
            <v>OŠ Žitnjak</v>
          </cell>
        </row>
        <row r="1152">
          <cell r="A1152">
            <v>4057</v>
          </cell>
          <cell r="B1152" t="str">
            <v>OŠ Žnjan-Pazdigrad</v>
          </cell>
        </row>
        <row r="1153">
          <cell r="A1153">
            <v>1774</v>
          </cell>
          <cell r="B1153" t="str">
            <v>OŠ Žrnovnica</v>
          </cell>
        </row>
        <row r="1154">
          <cell r="A1154">
            <v>2129</v>
          </cell>
          <cell r="B1154" t="str">
            <v>OŠ Župa Dubrovačka</v>
          </cell>
        </row>
        <row r="1155">
          <cell r="A1155">
            <v>2210</v>
          </cell>
          <cell r="B1155" t="str">
            <v>OŠ Žuti brijeg</v>
          </cell>
        </row>
        <row r="1156">
          <cell r="A1156">
            <v>2653</v>
          </cell>
          <cell r="B1156" t="str">
            <v>Pazinski kolegij - Klasična gimnazija Pazin s pravom javnosti</v>
          </cell>
        </row>
        <row r="1157">
          <cell r="A1157">
            <v>4035</v>
          </cell>
          <cell r="B1157" t="str">
            <v>Policijska akademija</v>
          </cell>
        </row>
        <row r="1158">
          <cell r="A1158">
            <v>2325</v>
          </cell>
          <cell r="B1158" t="str">
            <v>Poliklinika za rehabilitaciju slušanja i govora SUVAG</v>
          </cell>
        </row>
        <row r="1159">
          <cell r="A1159">
            <v>2551</v>
          </cell>
          <cell r="B1159" t="str">
            <v>Poljoprivredna i veterinarska škola - Osijek</v>
          </cell>
        </row>
        <row r="1160">
          <cell r="A1160">
            <v>2732</v>
          </cell>
          <cell r="B1160" t="str">
            <v>Poljoprivredna škola - Zagreb</v>
          </cell>
        </row>
        <row r="1161">
          <cell r="A1161">
            <v>2530</v>
          </cell>
          <cell r="B1161" t="str">
            <v>Poljoprivredna, prehrambena i veterinarska škola Stanka Ožanića</v>
          </cell>
        </row>
        <row r="1162">
          <cell r="A1162">
            <v>2587</v>
          </cell>
          <cell r="B1162" t="str">
            <v>Poljoprivredno šumarska škola - Vinkovci</v>
          </cell>
        </row>
        <row r="1163">
          <cell r="A1163">
            <v>2498</v>
          </cell>
          <cell r="B1163" t="str">
            <v>Poljoprivredno-prehrambena škola - Požega</v>
          </cell>
        </row>
        <row r="1164">
          <cell r="A1164">
            <v>2478</v>
          </cell>
          <cell r="B1164" t="str">
            <v>Pomorska škola - Bakar</v>
          </cell>
        </row>
        <row r="1165">
          <cell r="A1165">
            <v>2632</v>
          </cell>
          <cell r="B1165" t="str">
            <v>Pomorska škola - Split</v>
          </cell>
        </row>
        <row r="1166">
          <cell r="A1166">
            <v>2524</v>
          </cell>
          <cell r="B1166" t="str">
            <v>Pomorska škola - Zadar</v>
          </cell>
        </row>
        <row r="1167">
          <cell r="A1167">
            <v>2679</v>
          </cell>
          <cell r="B1167" t="str">
            <v>Pomorsko-tehnička škola - Dubrovnik</v>
          </cell>
        </row>
        <row r="1168">
          <cell r="A1168">
            <v>2730</v>
          </cell>
          <cell r="B1168" t="str">
            <v>Poštanska i telekomunikacijska škola - Zagreb</v>
          </cell>
        </row>
        <row r="1169">
          <cell r="A1169">
            <v>2733</v>
          </cell>
          <cell r="B1169" t="str">
            <v>Prehrambeno - tehnološka škola - Zagreb</v>
          </cell>
        </row>
        <row r="1170">
          <cell r="A1170">
            <v>2458</v>
          </cell>
          <cell r="B1170" t="str">
            <v>Prirodoslovna i grafička škola - Rijeka</v>
          </cell>
        </row>
        <row r="1171">
          <cell r="A1171">
            <v>2391</v>
          </cell>
          <cell r="B1171" t="str">
            <v>Prirodoslovna škola - Karlovac</v>
          </cell>
        </row>
        <row r="1172">
          <cell r="A1172">
            <v>2728</v>
          </cell>
          <cell r="B1172" t="str">
            <v>Prirodoslovna škola Vladimira Preloga</v>
          </cell>
        </row>
        <row r="1173">
          <cell r="A1173">
            <v>2529</v>
          </cell>
          <cell r="B1173" t="str">
            <v>Prirodoslovno - grafička škola - Zadar</v>
          </cell>
        </row>
        <row r="1174">
          <cell r="A1174">
            <v>2615</v>
          </cell>
          <cell r="B1174" t="str">
            <v>Prirodoslovna škola Split</v>
          </cell>
        </row>
        <row r="1175">
          <cell r="A1175">
            <v>2840</v>
          </cell>
          <cell r="B1175" t="str">
            <v>Privatna ekonomsko-poslovna škola s pravom javnosti - Varaždin</v>
          </cell>
        </row>
        <row r="1176">
          <cell r="A1176">
            <v>2787</v>
          </cell>
          <cell r="B1176" t="str">
            <v>Privatna gimnazija Dr. Časl, s pravom javnosti</v>
          </cell>
        </row>
        <row r="1177">
          <cell r="A1177">
            <v>2777</v>
          </cell>
          <cell r="B1177" t="str">
            <v>Privatna gimnazija i ekonomska škola Katarina Zrinski</v>
          </cell>
        </row>
        <row r="1178">
          <cell r="A1178">
            <v>2790</v>
          </cell>
          <cell r="B1178" t="str">
            <v>Privatna gimnazija i ekonomsko-informatička škola Futura s pravom javnosti</v>
          </cell>
        </row>
        <row r="1179">
          <cell r="A1179">
            <v>2788</v>
          </cell>
          <cell r="B1179" t="str">
            <v>Privatna gimnazija i strukovna škola Svijet s pravom javnosti</v>
          </cell>
        </row>
        <row r="1180">
          <cell r="A1180">
            <v>2844</v>
          </cell>
          <cell r="B1180" t="str">
            <v>Privatna gimnazija i turističko-ugostiteljska škola Jure Kuprešak  - Zagreb</v>
          </cell>
        </row>
        <row r="1181">
          <cell r="A1181">
            <v>2669</v>
          </cell>
          <cell r="B1181" t="str">
            <v>Privatna gimnazija Juraj Dobrila, s pravom javnosti</v>
          </cell>
        </row>
        <row r="1182">
          <cell r="A1182">
            <v>4059</v>
          </cell>
          <cell r="B1182" t="str">
            <v>Privatna gimnazija NOVA s pravom javnosti</v>
          </cell>
        </row>
        <row r="1183">
          <cell r="A1183">
            <v>2640</v>
          </cell>
          <cell r="B1183" t="str">
            <v>Privatna jezična gimnazija Pitagora - srednja škola s pravom javnosti</v>
          </cell>
        </row>
        <row r="1184">
          <cell r="A1184">
            <v>2916</v>
          </cell>
          <cell r="B1184" t="str">
            <v xml:space="preserve">Privatna jezično-informatička gimnazija Leonardo da Vinci </v>
          </cell>
        </row>
        <row r="1185">
          <cell r="A1185">
            <v>2774</v>
          </cell>
          <cell r="B1185" t="str">
            <v>Privatna klasična gimnazija s pravom javnosti - Zagreb</v>
          </cell>
        </row>
        <row r="1186">
          <cell r="A1186">
            <v>2941</v>
          </cell>
          <cell r="B1186" t="str">
            <v>Privatna osnovna glazbena škola Bonar</v>
          </cell>
        </row>
        <row r="1187">
          <cell r="A1187">
            <v>1784</v>
          </cell>
          <cell r="B1187" t="str">
            <v>Privatna osnovna glazbena škola Boris Papandopulo</v>
          </cell>
        </row>
        <row r="1188">
          <cell r="A1188">
            <v>1253</v>
          </cell>
          <cell r="B1188" t="str">
            <v>Privatna osnovna škola Nova</v>
          </cell>
        </row>
        <row r="1189">
          <cell r="A1189">
            <v>4002</v>
          </cell>
          <cell r="B1189" t="str">
            <v>Privatna sportska i jezična gimnazija Franjo Bučar</v>
          </cell>
        </row>
        <row r="1190">
          <cell r="A1190">
            <v>4037</v>
          </cell>
          <cell r="B1190" t="str">
            <v>Privatna srednja ekonomska škola "Knez Malduh" Split</v>
          </cell>
        </row>
        <row r="1191">
          <cell r="A1191">
            <v>2784</v>
          </cell>
          <cell r="B1191" t="str">
            <v>Privatna srednja ekonomska škola INOVA s pravom javnosti</v>
          </cell>
        </row>
        <row r="1192">
          <cell r="A1192">
            <v>4031</v>
          </cell>
          <cell r="B1192" t="str">
            <v>Privatna srednja ekonomska škola Verte Nova</v>
          </cell>
        </row>
        <row r="1193">
          <cell r="A1193">
            <v>2641</v>
          </cell>
          <cell r="B1193" t="str">
            <v>Privatna srednja škola Marko Antun de Dominis, s pravom javnosti</v>
          </cell>
        </row>
        <row r="1194">
          <cell r="A1194">
            <v>2417</v>
          </cell>
          <cell r="B1194" t="str">
            <v>Privatna srednja škola Varaždin s pravom javnosti</v>
          </cell>
        </row>
        <row r="1195">
          <cell r="A1195">
            <v>2915</v>
          </cell>
          <cell r="B1195" t="str">
            <v>Privatna srednja ugostiteljska škola Wallner - Split</v>
          </cell>
        </row>
        <row r="1196">
          <cell r="A1196">
            <v>2785</v>
          </cell>
          <cell r="B1196" t="str">
            <v>Privatna umjetnička gimnazija, s pravom javnosti - Zagreb</v>
          </cell>
        </row>
        <row r="1197">
          <cell r="A1197">
            <v>2839</v>
          </cell>
          <cell r="B1197" t="str">
            <v>Privatna varaždinska gimnazija s pravom javnosti</v>
          </cell>
        </row>
        <row r="1198">
          <cell r="A1198">
            <v>2467</v>
          </cell>
          <cell r="B1198" t="str">
            <v>Prometna škola - Rijeka</v>
          </cell>
        </row>
        <row r="1199">
          <cell r="A1199">
            <v>2572</v>
          </cell>
          <cell r="B1199" t="str">
            <v>Prometno-tehnička škola - Šibenik</v>
          </cell>
        </row>
        <row r="1200">
          <cell r="A1200">
            <v>1385</v>
          </cell>
          <cell r="B1200" t="str">
            <v>Prosvjetno-kulturni centar Mađara u Republici Hrvatskoj</v>
          </cell>
        </row>
        <row r="1201">
          <cell r="A1201">
            <v>2725</v>
          </cell>
          <cell r="B1201" t="str">
            <v>Prva ekonomska škola - Zagreb</v>
          </cell>
        </row>
        <row r="1202">
          <cell r="A1202">
            <v>2406</v>
          </cell>
          <cell r="B1202" t="str">
            <v>Prva gimnazija - Varaždin</v>
          </cell>
        </row>
        <row r="1203">
          <cell r="A1203">
            <v>4009</v>
          </cell>
          <cell r="B1203" t="str">
            <v>Prva katolička osnovna škola u Gradu Zagrebu</v>
          </cell>
        </row>
        <row r="1204">
          <cell r="A1204">
            <v>368</v>
          </cell>
          <cell r="B1204" t="str">
            <v>Prva osnovna škola - Ogulin</v>
          </cell>
        </row>
        <row r="1205">
          <cell r="A1205">
            <v>4036</v>
          </cell>
          <cell r="B1205" t="str">
            <v>Prva privatna ekonomska škola Požega</v>
          </cell>
        </row>
        <row r="1206">
          <cell r="A1206">
            <v>3283</v>
          </cell>
          <cell r="B1206" t="str">
            <v>Prva privatna gimnazija - Karlovac</v>
          </cell>
        </row>
        <row r="1207">
          <cell r="A1207">
            <v>2416</v>
          </cell>
          <cell r="B1207" t="str">
            <v>Prva privatna gimnazija s pravom javnosti - Varaždin</v>
          </cell>
        </row>
        <row r="1208">
          <cell r="A1208">
            <v>2773</v>
          </cell>
          <cell r="B1208" t="str">
            <v>Prva privatna gimnazija s pravom javnosti - Zagreb</v>
          </cell>
        </row>
        <row r="1209">
          <cell r="A1209">
            <v>1982</v>
          </cell>
          <cell r="B1209" t="str">
            <v>Prva privatna osnovna škola Juraj Dobrila s pravom javnosti</v>
          </cell>
        </row>
        <row r="1210">
          <cell r="A1210">
            <v>4038</v>
          </cell>
          <cell r="B1210" t="str">
            <v>Prva privatna škola za osobne usluge Zagreb</v>
          </cell>
        </row>
        <row r="1211">
          <cell r="A1211">
            <v>2457</v>
          </cell>
          <cell r="B1211" t="str">
            <v>Prva riječka hrvatska gimnazija</v>
          </cell>
        </row>
        <row r="1212">
          <cell r="A1212">
            <v>2843</v>
          </cell>
          <cell r="B1212" t="str">
            <v>Prva Srednja informatička škola, s pravom javnosti</v>
          </cell>
        </row>
        <row r="1213">
          <cell r="A1213">
            <v>2538</v>
          </cell>
          <cell r="B1213" t="str">
            <v>Prva srednja škola - Beli Manastir</v>
          </cell>
        </row>
        <row r="1214">
          <cell r="A1214">
            <v>2460</v>
          </cell>
          <cell r="B1214" t="str">
            <v>Prva sušačka hrvatska gimnazija u Rijeci</v>
          </cell>
        </row>
        <row r="1215">
          <cell r="A1215">
            <v>4034</v>
          </cell>
          <cell r="B1215" t="str">
            <v>Pučko otvoreno učilište Zagreb</v>
          </cell>
        </row>
        <row r="1216">
          <cell r="A1216">
            <v>2471</v>
          </cell>
          <cell r="B1216" t="str">
            <v>Salezijanska klasična gimnazija - s pravom javnosti</v>
          </cell>
        </row>
        <row r="1217">
          <cell r="A1217">
            <v>4067</v>
          </cell>
          <cell r="B1217" t="str">
            <v>Salezijanska osnovna škola</v>
          </cell>
        </row>
        <row r="1218">
          <cell r="A1218">
            <v>2480</v>
          </cell>
          <cell r="B1218" t="str">
            <v>Srednja glazbena škola Mirković - s pravom javnosti</v>
          </cell>
        </row>
        <row r="1219">
          <cell r="A1219">
            <v>2428</v>
          </cell>
          <cell r="B1219" t="str">
            <v>Srednja gospodarska škola - Križevci</v>
          </cell>
        </row>
        <row r="1220">
          <cell r="A1220">
            <v>2513</v>
          </cell>
          <cell r="B1220" t="str">
            <v>Srednja medicinska škola - Slavonski Brod</v>
          </cell>
        </row>
        <row r="1221">
          <cell r="A1221">
            <v>2689</v>
          </cell>
          <cell r="B1221" t="str">
            <v xml:space="preserve">Srednja poljoprivredna i tehnička škola - Opuzen </v>
          </cell>
        </row>
        <row r="1222">
          <cell r="A1222">
            <v>2604</v>
          </cell>
          <cell r="B1222" t="str">
            <v>Srednja strukovna škola - Makarska</v>
          </cell>
        </row>
        <row r="1223">
          <cell r="A1223">
            <v>2354</v>
          </cell>
          <cell r="B1223" t="str">
            <v>Srednja strukovna škola - Samobor</v>
          </cell>
        </row>
        <row r="1224">
          <cell r="A1224">
            <v>2578</v>
          </cell>
          <cell r="B1224" t="str">
            <v>Srednja strukovna škola - Šibenik</v>
          </cell>
        </row>
        <row r="1225">
          <cell r="A1225">
            <v>2412</v>
          </cell>
          <cell r="B1225" t="str">
            <v>Srednja strukovna škola - Varaždin</v>
          </cell>
        </row>
        <row r="1226">
          <cell r="A1226">
            <v>2358</v>
          </cell>
          <cell r="B1226" t="str">
            <v>Srednja strukovna škola - Velika Gorica</v>
          </cell>
        </row>
        <row r="1227">
          <cell r="A1227">
            <v>2585</v>
          </cell>
          <cell r="B1227" t="str">
            <v>Srednja strukovna škola - Vinkovci</v>
          </cell>
        </row>
        <row r="1228">
          <cell r="A1228">
            <v>2543</v>
          </cell>
          <cell r="B1228" t="str">
            <v>Srednja strukovna škola Antuna Horvata - Đakovo</v>
          </cell>
        </row>
        <row r="1229">
          <cell r="A1229">
            <v>2606</v>
          </cell>
          <cell r="B1229" t="str">
            <v>Srednja strukovna škola bana Josipa Jelačića</v>
          </cell>
        </row>
        <row r="1230">
          <cell r="A1230">
            <v>2611</v>
          </cell>
          <cell r="B1230" t="str">
            <v>Srednja strukovna škola Blaž Jurjev Trogiranin</v>
          </cell>
        </row>
        <row r="1231">
          <cell r="A1231">
            <v>3284</v>
          </cell>
          <cell r="B1231" t="str">
            <v>Srednja strukovna škola Kotva</v>
          </cell>
        </row>
        <row r="1232">
          <cell r="A1232">
            <v>2906</v>
          </cell>
          <cell r="B1232" t="str">
            <v xml:space="preserve">Srednja strukovna škola Kralja Zvonimira </v>
          </cell>
        </row>
        <row r="1233">
          <cell r="A1233">
            <v>4006</v>
          </cell>
          <cell r="B1233" t="str">
            <v>Srednja škola Delnice</v>
          </cell>
        </row>
        <row r="1234">
          <cell r="A1234">
            <v>4018</v>
          </cell>
          <cell r="B1234" t="str">
            <v>Srednja škola Isidora Kršnjavoga Našice</v>
          </cell>
        </row>
        <row r="1235">
          <cell r="A1235">
            <v>4004</v>
          </cell>
          <cell r="B1235" t="str">
            <v>Srednja škola Ludbreg</v>
          </cell>
        </row>
        <row r="1236">
          <cell r="A1236">
            <v>4005</v>
          </cell>
          <cell r="B1236" t="str">
            <v>Srednja škola Novi Marof</v>
          </cell>
        </row>
        <row r="1237">
          <cell r="A1237">
            <v>2667</v>
          </cell>
          <cell r="B1237" t="str">
            <v>Srednja škola s pravom javnosti Manero - Višnjan</v>
          </cell>
        </row>
        <row r="1238">
          <cell r="A1238">
            <v>2419</v>
          </cell>
          <cell r="B1238" t="str">
            <v>Srednja škola u Maruševcu s pravom javnosti</v>
          </cell>
        </row>
        <row r="1239">
          <cell r="A1239">
            <v>2455</v>
          </cell>
          <cell r="B1239" t="str">
            <v>Srednja škola za elektrotehniku i računalstvo - Rijeka</v>
          </cell>
        </row>
        <row r="1240">
          <cell r="A1240">
            <v>2453</v>
          </cell>
          <cell r="B1240" t="str">
            <v xml:space="preserve">Srednja talijanska škola - Rijeka </v>
          </cell>
        </row>
        <row r="1241">
          <cell r="A1241">
            <v>2627</v>
          </cell>
          <cell r="B1241" t="str">
            <v>Srednja tehnička prometna škola - Split</v>
          </cell>
        </row>
        <row r="1242">
          <cell r="A1242">
            <v>2791</v>
          </cell>
          <cell r="B1242" t="str">
            <v>Srpska pravoslavna opća gimnazija Kantakuzina</v>
          </cell>
        </row>
        <row r="1243">
          <cell r="A1243">
            <v>2481</v>
          </cell>
          <cell r="B1243" t="str">
            <v>SŠ Ambroza Haračića</v>
          </cell>
        </row>
        <row r="1244">
          <cell r="A1244">
            <v>2476</v>
          </cell>
          <cell r="B1244" t="str">
            <v xml:space="preserve">SŠ Andrije Ljudevita Adamića </v>
          </cell>
        </row>
        <row r="1245">
          <cell r="A1245">
            <v>2612</v>
          </cell>
          <cell r="B1245" t="str">
            <v>SŠ Antun Matijašević - Karamaneo</v>
          </cell>
        </row>
        <row r="1246">
          <cell r="A1246">
            <v>2418</v>
          </cell>
          <cell r="B1246" t="str">
            <v>SŠ Arboretum Opeka</v>
          </cell>
        </row>
        <row r="1247">
          <cell r="A1247">
            <v>2441</v>
          </cell>
          <cell r="B1247" t="str">
            <v>SŠ August Šenoa - Garešnica</v>
          </cell>
        </row>
        <row r="1248">
          <cell r="A1248">
            <v>2362</v>
          </cell>
          <cell r="B1248" t="str">
            <v>SŠ Ban Josip Jelačić</v>
          </cell>
        </row>
        <row r="1249">
          <cell r="A1249">
            <v>2442</v>
          </cell>
          <cell r="B1249" t="str">
            <v>SŠ Bartola Kašića - Grubišno Polje</v>
          </cell>
        </row>
        <row r="1250">
          <cell r="A1250">
            <v>2519</v>
          </cell>
          <cell r="B1250" t="str">
            <v>SŠ Bartula Kašića - Pag</v>
          </cell>
        </row>
        <row r="1251">
          <cell r="A1251">
            <v>2369</v>
          </cell>
          <cell r="B1251" t="str">
            <v>SŠ Bedekovčina</v>
          </cell>
        </row>
        <row r="1252">
          <cell r="A1252">
            <v>2516</v>
          </cell>
          <cell r="B1252" t="str">
            <v>SŠ Biograd na Moru</v>
          </cell>
        </row>
        <row r="1253">
          <cell r="A1253">
            <v>2688</v>
          </cell>
          <cell r="B1253" t="str">
            <v>SŠ Blato</v>
          </cell>
        </row>
        <row r="1254">
          <cell r="A1254">
            <v>2644</v>
          </cell>
          <cell r="B1254" t="str">
            <v>SŠ Bol</v>
          </cell>
        </row>
        <row r="1255">
          <cell r="A1255">
            <v>2646</v>
          </cell>
          <cell r="B1255" t="str">
            <v>SŠ Brač</v>
          </cell>
        </row>
        <row r="1256">
          <cell r="A1256">
            <v>2614</v>
          </cell>
          <cell r="B1256" t="str">
            <v>SŠ Braća Radić</v>
          </cell>
        </row>
        <row r="1257">
          <cell r="A1257">
            <v>2650</v>
          </cell>
          <cell r="B1257" t="str">
            <v>SŠ Buzet</v>
          </cell>
        </row>
        <row r="1258">
          <cell r="A1258">
            <v>2750</v>
          </cell>
          <cell r="B1258" t="str">
            <v>SŠ Centar za odgoj i obrazovanje</v>
          </cell>
        </row>
        <row r="1259">
          <cell r="A1259">
            <v>3162</v>
          </cell>
          <cell r="B1259" t="str">
            <v>SŠ Čakovec</v>
          </cell>
        </row>
        <row r="1260">
          <cell r="A1260">
            <v>2437</v>
          </cell>
          <cell r="B1260" t="str">
            <v>SŠ Čazma</v>
          </cell>
        </row>
        <row r="1261">
          <cell r="A1261">
            <v>2568</v>
          </cell>
          <cell r="B1261" t="str">
            <v>SŠ Dalj</v>
          </cell>
        </row>
        <row r="1262">
          <cell r="A1262">
            <v>2445</v>
          </cell>
          <cell r="B1262" t="str">
            <v>SŠ Delnice</v>
          </cell>
        </row>
        <row r="1263">
          <cell r="A1263">
            <v>2639</v>
          </cell>
          <cell r="B1263" t="str">
            <v>SŠ Dental centar Marušić</v>
          </cell>
        </row>
        <row r="1264">
          <cell r="A1264">
            <v>2540</v>
          </cell>
          <cell r="B1264" t="str">
            <v>SŠ Donji Miholjac</v>
          </cell>
        </row>
        <row r="1265">
          <cell r="A1265">
            <v>2443</v>
          </cell>
          <cell r="B1265" t="str">
            <v>SŠ Dr. Antuna Barca - Crikvenica</v>
          </cell>
        </row>
        <row r="1266">
          <cell r="A1266">
            <v>2363</v>
          </cell>
          <cell r="B1266" t="str">
            <v>SŠ Dragutina Stražimira</v>
          </cell>
        </row>
        <row r="1267">
          <cell r="A1267">
            <v>2389</v>
          </cell>
          <cell r="B1267" t="str">
            <v>SŠ Duga Resa</v>
          </cell>
        </row>
        <row r="1268">
          <cell r="A1268">
            <v>2348</v>
          </cell>
          <cell r="B1268" t="str">
            <v>SŠ Dugo Selo</v>
          </cell>
        </row>
        <row r="1269">
          <cell r="A1269">
            <v>2603</v>
          </cell>
          <cell r="B1269" t="str">
            <v>SŠ Fra Andrije Kačića Miošića - Makarska</v>
          </cell>
        </row>
        <row r="1270">
          <cell r="A1270">
            <v>2687</v>
          </cell>
          <cell r="B1270" t="str">
            <v>SŠ Fra Andrije Kačića Miošića - Ploče</v>
          </cell>
        </row>
        <row r="1271">
          <cell r="A1271">
            <v>2373</v>
          </cell>
          <cell r="B1271" t="str">
            <v>SŠ Glina</v>
          </cell>
        </row>
        <row r="1272">
          <cell r="A1272">
            <v>2517</v>
          </cell>
          <cell r="B1272" t="str">
            <v>SŠ Gračac</v>
          </cell>
        </row>
        <row r="1273">
          <cell r="A1273">
            <v>2446</v>
          </cell>
          <cell r="B1273" t="str">
            <v>SŠ Hrvatski kralj Zvonimir</v>
          </cell>
        </row>
        <row r="1274">
          <cell r="A1274">
            <v>2598</v>
          </cell>
          <cell r="B1274" t="str">
            <v>SŠ Hvar</v>
          </cell>
        </row>
        <row r="1275">
          <cell r="A1275">
            <v>2597</v>
          </cell>
          <cell r="B1275" t="str">
            <v>SŠ Ilok</v>
          </cell>
        </row>
        <row r="1276">
          <cell r="A1276">
            <v>2544</v>
          </cell>
          <cell r="B1276" t="str">
            <v>SŠ Isidora Kršnjavoga - Našice</v>
          </cell>
        </row>
        <row r="1277">
          <cell r="A1277">
            <v>2426</v>
          </cell>
          <cell r="B1277" t="str">
            <v>SŠ Ivan Seljanec - Križevci</v>
          </cell>
        </row>
        <row r="1278">
          <cell r="A1278">
            <v>2349</v>
          </cell>
          <cell r="B1278" t="str">
            <v>SŠ Ivan Švear - Ivanić Grad</v>
          </cell>
        </row>
        <row r="1279">
          <cell r="A1279">
            <v>2610</v>
          </cell>
          <cell r="B1279" t="str">
            <v>SŠ Ivana Lucića - Trogir</v>
          </cell>
        </row>
        <row r="1280">
          <cell r="A1280">
            <v>2569</v>
          </cell>
          <cell r="B1280" t="str">
            <v>SŠ Ivana Maštrovića - Drniš</v>
          </cell>
        </row>
        <row r="1281">
          <cell r="A1281">
            <v>2374</v>
          </cell>
          <cell r="B1281" t="str">
            <v>SŠ Ivana Trnskoga</v>
          </cell>
        </row>
        <row r="1282">
          <cell r="A1282">
            <v>2405</v>
          </cell>
          <cell r="B1282" t="str">
            <v>SŠ Ivanec</v>
          </cell>
        </row>
        <row r="1283">
          <cell r="A1283">
            <v>2351</v>
          </cell>
          <cell r="B1283" t="str">
            <v>SŠ Jastrebarsko</v>
          </cell>
        </row>
        <row r="1284">
          <cell r="A1284">
            <v>3175</v>
          </cell>
          <cell r="B1284" t="str">
            <v>SŠ Jelkovec</v>
          </cell>
        </row>
        <row r="1285">
          <cell r="A1285">
            <v>2567</v>
          </cell>
          <cell r="B1285" t="str">
            <v>SŠ Josipa Kozarca - Đurđenovac</v>
          </cell>
        </row>
        <row r="1286">
          <cell r="A1286">
            <v>2605</v>
          </cell>
          <cell r="B1286" t="str">
            <v>SŠ Jure Kaštelan</v>
          </cell>
        </row>
        <row r="1287">
          <cell r="A1287">
            <v>2515</v>
          </cell>
          <cell r="B1287" t="str">
            <v>SŠ Kneza Branimira - Benkovac</v>
          </cell>
        </row>
        <row r="1288">
          <cell r="A1288">
            <v>2370</v>
          </cell>
          <cell r="B1288" t="str">
            <v>SŠ Konjščina</v>
          </cell>
        </row>
        <row r="1289">
          <cell r="A1289">
            <v>2424</v>
          </cell>
          <cell r="B1289" t="str">
            <v>SŠ Koprivnica</v>
          </cell>
        </row>
        <row r="1290">
          <cell r="A1290">
            <v>2364</v>
          </cell>
          <cell r="B1290" t="str">
            <v>SŠ Krapina</v>
          </cell>
        </row>
        <row r="1291">
          <cell r="A1291">
            <v>2905</v>
          </cell>
          <cell r="B1291" t="str">
            <v>SŠ Lovre Montija</v>
          </cell>
        </row>
        <row r="1292">
          <cell r="A1292">
            <v>2963</v>
          </cell>
          <cell r="B1292" t="str">
            <v>SŠ Marka Marulića - Slatina</v>
          </cell>
        </row>
        <row r="1293">
          <cell r="A1293">
            <v>2451</v>
          </cell>
          <cell r="B1293" t="str">
            <v>SŠ Markantuna de Dominisa - Rab</v>
          </cell>
        </row>
        <row r="1294">
          <cell r="A1294">
            <v>2654</v>
          </cell>
          <cell r="B1294" t="str">
            <v>SŠ Mate Balote</v>
          </cell>
        </row>
        <row r="1295">
          <cell r="A1295">
            <v>2651</v>
          </cell>
          <cell r="B1295" t="str">
            <v>SŠ Mate Blažine - Labin</v>
          </cell>
        </row>
        <row r="1296">
          <cell r="A1296">
            <v>2507</v>
          </cell>
          <cell r="B1296" t="str">
            <v>SŠ Matije Antuna Reljkovića - Slavonski Brod</v>
          </cell>
        </row>
        <row r="1297">
          <cell r="A1297">
            <v>2685</v>
          </cell>
          <cell r="B1297" t="str">
            <v>SŠ Metković</v>
          </cell>
        </row>
        <row r="1298">
          <cell r="A1298">
            <v>2378</v>
          </cell>
          <cell r="B1298" t="str">
            <v>SŠ Novska</v>
          </cell>
        </row>
        <row r="1299">
          <cell r="A1299">
            <v>2518</v>
          </cell>
          <cell r="B1299" t="str">
            <v>SŠ Obrovac</v>
          </cell>
        </row>
        <row r="1300">
          <cell r="A1300">
            <v>2371</v>
          </cell>
          <cell r="B1300" t="str">
            <v>SŠ Oroslavje</v>
          </cell>
        </row>
        <row r="1301">
          <cell r="A1301">
            <v>2484</v>
          </cell>
          <cell r="B1301" t="str">
            <v>SŠ Otočac</v>
          </cell>
        </row>
        <row r="1302">
          <cell r="A1302">
            <v>2495</v>
          </cell>
          <cell r="B1302" t="str">
            <v>SŠ Pakrac</v>
          </cell>
        </row>
        <row r="1303">
          <cell r="A1303">
            <v>2485</v>
          </cell>
          <cell r="B1303" t="str">
            <v xml:space="preserve">SŠ Pavla Rittera Vitezovića u Senju </v>
          </cell>
        </row>
        <row r="1304">
          <cell r="A1304">
            <v>2683</v>
          </cell>
          <cell r="B1304" t="str">
            <v>SŠ Petra Šegedina</v>
          </cell>
        </row>
        <row r="1305">
          <cell r="A1305">
            <v>2380</v>
          </cell>
          <cell r="B1305" t="str">
            <v>SŠ Petrinja</v>
          </cell>
        </row>
        <row r="1306">
          <cell r="A1306">
            <v>2494</v>
          </cell>
          <cell r="B1306" t="str">
            <v>SŠ Pitomača</v>
          </cell>
        </row>
        <row r="1307">
          <cell r="A1307">
            <v>2486</v>
          </cell>
          <cell r="B1307" t="str">
            <v>SŠ Plitvička Jezera</v>
          </cell>
        </row>
        <row r="1308">
          <cell r="A1308">
            <v>2368</v>
          </cell>
          <cell r="B1308" t="str">
            <v>SŠ Pregrada</v>
          </cell>
        </row>
        <row r="1309">
          <cell r="A1309">
            <v>2695</v>
          </cell>
          <cell r="B1309" t="str">
            <v>SŠ Prelog</v>
          </cell>
        </row>
        <row r="1310">
          <cell r="A1310">
            <v>2749</v>
          </cell>
          <cell r="B1310" t="str">
            <v>SŠ Sesvete</v>
          </cell>
        </row>
        <row r="1311">
          <cell r="A1311">
            <v>2404</v>
          </cell>
          <cell r="B1311" t="str">
            <v>SŠ Slunj</v>
          </cell>
        </row>
        <row r="1312">
          <cell r="A1312">
            <v>2487</v>
          </cell>
          <cell r="B1312" t="str">
            <v>SŠ Stjepan Ivšić</v>
          </cell>
        </row>
        <row r="1313">
          <cell r="A1313">
            <v>2613</v>
          </cell>
          <cell r="B1313" t="str">
            <v>SŠ Tin Ujević - Vrgorac</v>
          </cell>
        </row>
        <row r="1314">
          <cell r="A1314">
            <v>2375</v>
          </cell>
          <cell r="B1314" t="str">
            <v>SŠ Tina Ujevića - Kutina</v>
          </cell>
        </row>
        <row r="1315">
          <cell r="A1315">
            <v>2388</v>
          </cell>
          <cell r="B1315" t="str">
            <v>SŠ Topusko</v>
          </cell>
        </row>
        <row r="1316">
          <cell r="A1316">
            <v>2566</v>
          </cell>
          <cell r="B1316" t="str">
            <v>SŠ Valpovo</v>
          </cell>
        </row>
        <row r="1317">
          <cell r="A1317">
            <v>2684</v>
          </cell>
          <cell r="B1317" t="str">
            <v>SŠ Vela Luka</v>
          </cell>
        </row>
        <row r="1318">
          <cell r="A1318">
            <v>2383</v>
          </cell>
          <cell r="B1318" t="str">
            <v>SŠ Viktorovac</v>
          </cell>
        </row>
        <row r="1319">
          <cell r="A1319">
            <v>2647</v>
          </cell>
          <cell r="B1319" t="str">
            <v>SŠ Vladimir Gortan - Buje</v>
          </cell>
        </row>
        <row r="1320">
          <cell r="A1320">
            <v>2444</v>
          </cell>
          <cell r="B1320" t="str">
            <v>SŠ Vladimir Nazor</v>
          </cell>
        </row>
        <row r="1321">
          <cell r="A1321">
            <v>2361</v>
          </cell>
          <cell r="B1321" t="str">
            <v>SŠ Vrbovec</v>
          </cell>
        </row>
        <row r="1322">
          <cell r="A1322">
            <v>2365</v>
          </cell>
          <cell r="B1322" t="str">
            <v>SŠ Zabok</v>
          </cell>
        </row>
        <row r="1323">
          <cell r="A1323">
            <v>2372</v>
          </cell>
          <cell r="B1323" t="str">
            <v>SŠ Zlatar</v>
          </cell>
        </row>
        <row r="1324">
          <cell r="A1324">
            <v>2671</v>
          </cell>
          <cell r="B1324" t="str">
            <v>SŠ Zvane Črnje - Rovinj</v>
          </cell>
        </row>
        <row r="1325">
          <cell r="A1325">
            <v>2411</v>
          </cell>
          <cell r="B1325" t="str">
            <v>Strojarska i prometna škola - Varaždin</v>
          </cell>
        </row>
        <row r="1326">
          <cell r="A1326">
            <v>2452</v>
          </cell>
          <cell r="B1326" t="str">
            <v>Strojarska škola za industrijska i obrtnička zanimanja - Rijeka</v>
          </cell>
        </row>
        <row r="1327">
          <cell r="A1327">
            <v>2546</v>
          </cell>
          <cell r="B1327" t="str">
            <v>Strojarska tehnička škola - Osijek</v>
          </cell>
        </row>
        <row r="1328">
          <cell r="A1328">
            <v>2737</v>
          </cell>
          <cell r="B1328" t="str">
            <v>Strojarska tehnička škola Fausta Vrančića</v>
          </cell>
        </row>
        <row r="1329">
          <cell r="A1329">
            <v>2738</v>
          </cell>
          <cell r="B1329" t="str">
            <v>Strojarska tehnička škola Frana Bošnjakovića</v>
          </cell>
        </row>
        <row r="1330">
          <cell r="A1330">
            <v>2462</v>
          </cell>
          <cell r="B1330" t="str">
            <v>Strojarsko brodograđevna škola za industrijska i obrtnička zanimanja - Rijeka</v>
          </cell>
        </row>
        <row r="1331">
          <cell r="A1331">
            <v>2420</v>
          </cell>
          <cell r="B1331" t="str">
            <v>Strukovna škola - Đurđevac</v>
          </cell>
        </row>
        <row r="1332">
          <cell r="A1332">
            <v>2482</v>
          </cell>
          <cell r="B1332" t="str">
            <v>Strukovna škola - Gospić</v>
          </cell>
        </row>
        <row r="1333">
          <cell r="A1333">
            <v>2664</v>
          </cell>
          <cell r="B1333" t="str">
            <v>Strukovna škola - Pula</v>
          </cell>
        </row>
        <row r="1334">
          <cell r="A1334">
            <v>2492</v>
          </cell>
          <cell r="B1334" t="str">
            <v>Strukovna škola - Virovitica</v>
          </cell>
        </row>
        <row r="1335">
          <cell r="A1335">
            <v>2592</v>
          </cell>
          <cell r="B1335" t="str">
            <v>Strukovna škola - Vukovar</v>
          </cell>
        </row>
        <row r="1336">
          <cell r="A1336">
            <v>2672</v>
          </cell>
          <cell r="B1336" t="str">
            <v xml:space="preserve">Strukovna škola Eugena Kumičića - Rovinj </v>
          </cell>
        </row>
        <row r="1337">
          <cell r="A1337">
            <v>2528</v>
          </cell>
          <cell r="B1337" t="str">
            <v>Strukovna škola Vice Vlatkovića</v>
          </cell>
        </row>
        <row r="1338">
          <cell r="A1338">
            <v>2580</v>
          </cell>
          <cell r="B1338" t="str">
            <v>Šibenska privatna gimnazija s pravom javnosti</v>
          </cell>
        </row>
        <row r="1339">
          <cell r="A1339">
            <v>2342</v>
          </cell>
          <cell r="B1339" t="str">
            <v>Škola kreativnog razvoja dr.Časl</v>
          </cell>
        </row>
        <row r="1340">
          <cell r="A1340">
            <v>2633</v>
          </cell>
          <cell r="B1340" t="str">
            <v>Škola likovnih umjetnosti - Split</v>
          </cell>
        </row>
        <row r="1341">
          <cell r="A1341">
            <v>2531</v>
          </cell>
          <cell r="B1341" t="str">
            <v>Škola primijenjene umjetnosti i dizajna - Zadar</v>
          </cell>
        </row>
        <row r="1342">
          <cell r="A1342">
            <v>2747</v>
          </cell>
          <cell r="B1342" t="str">
            <v>Škola primijenjene umjetnosti i dizajna - Zagreb</v>
          </cell>
        </row>
        <row r="1343">
          <cell r="A1343">
            <v>2558</v>
          </cell>
          <cell r="B1343" t="str">
            <v>Škola primijenjene umjetnosti i dizajna Osijek</v>
          </cell>
        </row>
        <row r="1344">
          <cell r="A1344">
            <v>2659</v>
          </cell>
          <cell r="B1344" t="str">
            <v>Škola primijenjenih umjetnosti i dizajna - Pula</v>
          </cell>
        </row>
        <row r="1345">
          <cell r="A1345">
            <v>2327</v>
          </cell>
          <cell r="B1345" t="str">
            <v>Škola suvremenog plesa Ane Maletić - Zagreb</v>
          </cell>
        </row>
        <row r="1346">
          <cell r="A1346">
            <v>2731</v>
          </cell>
          <cell r="B1346" t="str">
            <v>Škola za cestovni promet - Zagreb</v>
          </cell>
        </row>
        <row r="1347">
          <cell r="A1347">
            <v>2631</v>
          </cell>
          <cell r="B1347" t="str">
            <v>Škola za dizajn, grafiku i održivu gradnju - Split</v>
          </cell>
        </row>
        <row r="1348">
          <cell r="A1348">
            <v>2735</v>
          </cell>
          <cell r="B1348" t="str">
            <v>Škola za grafiku, dizajn i medijsku produkciju</v>
          </cell>
        </row>
        <row r="1349">
          <cell r="A1349">
            <v>2326</v>
          </cell>
          <cell r="B1349" t="str">
            <v>Škola za klasični balet - Zagreb</v>
          </cell>
        </row>
        <row r="1350">
          <cell r="A1350">
            <v>2715</v>
          </cell>
          <cell r="B1350" t="str">
            <v>Škola za medicinske sestre Mlinarska</v>
          </cell>
        </row>
        <row r="1351">
          <cell r="A1351">
            <v>2716</v>
          </cell>
          <cell r="B1351" t="str">
            <v>Škola za medicinske sestre Vinogradska</v>
          </cell>
        </row>
        <row r="1352">
          <cell r="A1352">
            <v>2718</v>
          </cell>
          <cell r="B1352" t="str">
            <v>Škola za medicinske sestre Vrapče</v>
          </cell>
        </row>
        <row r="1353">
          <cell r="A1353">
            <v>2734</v>
          </cell>
          <cell r="B1353" t="str">
            <v>Škola za modu i dizajn</v>
          </cell>
        </row>
        <row r="1354">
          <cell r="A1354">
            <v>2744</v>
          </cell>
          <cell r="B1354" t="str">
            <v>Škola za montažu instalacija i metalnih konstrukcija</v>
          </cell>
        </row>
        <row r="1355">
          <cell r="A1355">
            <v>1980</v>
          </cell>
          <cell r="B1355" t="str">
            <v>Škola za odgoj i obrazovanje - Pula</v>
          </cell>
        </row>
        <row r="1356">
          <cell r="A1356">
            <v>2559</v>
          </cell>
          <cell r="B1356" t="str">
            <v>Škola za osposobljavanje i obrazovanje Vinko Bek</v>
          </cell>
        </row>
        <row r="1357">
          <cell r="A1357">
            <v>2717</v>
          </cell>
          <cell r="B1357" t="str">
            <v>Škola za primalje - Zagreb</v>
          </cell>
        </row>
        <row r="1358">
          <cell r="A1358">
            <v>2473</v>
          </cell>
          <cell r="B1358" t="str">
            <v>Škola za primijenjenu umjetnost u Rijeci</v>
          </cell>
        </row>
        <row r="1359">
          <cell r="A1359">
            <v>2656</v>
          </cell>
          <cell r="B1359" t="str">
            <v>Škola za turizam, ugostiteljstvo i trgovinu - Pula</v>
          </cell>
        </row>
        <row r="1360">
          <cell r="A1360">
            <v>2366</v>
          </cell>
          <cell r="B1360" t="str">
            <v>Škola za umjetnost, dizajn, grafiku i odjeću - Zabok</v>
          </cell>
        </row>
        <row r="1361">
          <cell r="A1361">
            <v>2748</v>
          </cell>
          <cell r="B1361" t="str">
            <v>Športska gimnazija - Zagreb</v>
          </cell>
        </row>
        <row r="1362">
          <cell r="A1362">
            <v>2393</v>
          </cell>
          <cell r="B1362" t="str">
            <v>Šumarska i drvodjeljska škola - Karlovac</v>
          </cell>
        </row>
        <row r="1363">
          <cell r="A1363">
            <v>4011</v>
          </cell>
          <cell r="B1363" t="str">
            <v>Talijanska osnovna škola - Bernardo Parentin Poreč</v>
          </cell>
        </row>
        <row r="1364">
          <cell r="A1364">
            <v>1925</v>
          </cell>
          <cell r="B1364" t="str">
            <v>Talijanska osnovna škola - Buje</v>
          </cell>
        </row>
        <row r="1365">
          <cell r="A1365">
            <v>2018</v>
          </cell>
          <cell r="B1365" t="str">
            <v>Talijanska osnovna škola - Novigrad</v>
          </cell>
        </row>
        <row r="1366">
          <cell r="A1366">
            <v>1960</v>
          </cell>
          <cell r="B1366" t="str">
            <v xml:space="preserve">Talijanska osnovna škola - Poreč </v>
          </cell>
        </row>
        <row r="1367">
          <cell r="A1367">
            <v>1983</v>
          </cell>
          <cell r="B1367" t="str">
            <v>Talijanska osnovna škola Bernardo Benussi - Rovinj</v>
          </cell>
        </row>
        <row r="1368">
          <cell r="A1368">
            <v>2030</v>
          </cell>
          <cell r="B1368" t="str">
            <v>Talijanska osnovna škola Galileo Galilei - Umag</v>
          </cell>
        </row>
        <row r="1369">
          <cell r="A1369">
            <v>2670</v>
          </cell>
          <cell r="B1369" t="str">
            <v xml:space="preserve">Talijanska srednja škola - Rovinj </v>
          </cell>
        </row>
        <row r="1370">
          <cell r="A1370">
            <v>2660</v>
          </cell>
          <cell r="B1370" t="str">
            <v>Talijanska srednja škola Dante Alighieri - Pula</v>
          </cell>
        </row>
        <row r="1371">
          <cell r="A1371">
            <v>2648</v>
          </cell>
          <cell r="B1371" t="str">
            <v>Talijanska srednja škola Leonardo da Vinci - Buje</v>
          </cell>
        </row>
        <row r="1372">
          <cell r="A1372">
            <v>2608</v>
          </cell>
          <cell r="B1372" t="str">
            <v>Tehnička i industrijska škola Ruđera Boškovića u Sinju</v>
          </cell>
        </row>
        <row r="1373">
          <cell r="A1373">
            <v>2433</v>
          </cell>
          <cell r="B1373" t="str">
            <v>Tehnička škola - Bjelovar</v>
          </cell>
        </row>
        <row r="1374">
          <cell r="A1374">
            <v>2692</v>
          </cell>
          <cell r="B1374" t="str">
            <v>Tehnička škola - Čakovec</v>
          </cell>
        </row>
        <row r="1375">
          <cell r="A1375">
            <v>2438</v>
          </cell>
          <cell r="B1375" t="str">
            <v>Tehnička škola - Daruvar</v>
          </cell>
        </row>
        <row r="1376">
          <cell r="A1376">
            <v>2395</v>
          </cell>
          <cell r="B1376" t="str">
            <v>Tehnička škola - Karlovac</v>
          </cell>
        </row>
        <row r="1377">
          <cell r="A1377">
            <v>2376</v>
          </cell>
          <cell r="B1377" t="str">
            <v>Tehnička škola - Kutina</v>
          </cell>
        </row>
        <row r="1378">
          <cell r="A1378">
            <v>2499</v>
          </cell>
          <cell r="B1378" t="str">
            <v>Tehnička škola - Požega</v>
          </cell>
        </row>
        <row r="1379">
          <cell r="A1379">
            <v>2663</v>
          </cell>
          <cell r="B1379" t="str">
            <v>Tehnička škola - Pula</v>
          </cell>
        </row>
        <row r="1380">
          <cell r="A1380">
            <v>2385</v>
          </cell>
          <cell r="B1380" t="str">
            <v>Tehnička škola - Sisak</v>
          </cell>
        </row>
        <row r="1381">
          <cell r="A1381">
            <v>2511</v>
          </cell>
          <cell r="B1381" t="str">
            <v>Tehnička škola - Slavonski Brod</v>
          </cell>
        </row>
        <row r="1382">
          <cell r="A1382">
            <v>2576</v>
          </cell>
          <cell r="B1382" t="str">
            <v>Tehnička škola - Šibenik</v>
          </cell>
        </row>
        <row r="1383">
          <cell r="A1383">
            <v>2490</v>
          </cell>
          <cell r="B1383" t="str">
            <v>Tehnička škola - Virovitica</v>
          </cell>
        </row>
        <row r="1384">
          <cell r="A1384">
            <v>2527</v>
          </cell>
          <cell r="B1384" t="str">
            <v>Tehnička škola - Zadar</v>
          </cell>
        </row>
        <row r="1385">
          <cell r="A1385">
            <v>2740</v>
          </cell>
          <cell r="B1385" t="str">
            <v>Tehnička škola - Zagreb</v>
          </cell>
        </row>
        <row r="1386">
          <cell r="A1386">
            <v>2596</v>
          </cell>
          <cell r="B1386" t="str">
            <v>Tehnička škola - Županja</v>
          </cell>
        </row>
        <row r="1387">
          <cell r="A1387">
            <v>2553</v>
          </cell>
          <cell r="B1387" t="str">
            <v>Tehnička škola i prirodoslovna gimnazija Ruđera Boškovića - Osijek</v>
          </cell>
        </row>
        <row r="1388">
          <cell r="A1388">
            <v>2591</v>
          </cell>
          <cell r="B1388" t="str">
            <v>Tehnička škola Nikole Tesle - Vukovar</v>
          </cell>
        </row>
        <row r="1389">
          <cell r="A1389">
            <v>2581</v>
          </cell>
          <cell r="B1389" t="str">
            <v>Tehnička škola Ruđera Boškovića - Vinkovci</v>
          </cell>
        </row>
        <row r="1390">
          <cell r="A1390">
            <v>2764</v>
          </cell>
          <cell r="B1390" t="str">
            <v>Tehnička škola Ruđera Boškovića - Zagreb</v>
          </cell>
        </row>
        <row r="1391">
          <cell r="A1391">
            <v>2601</v>
          </cell>
          <cell r="B1391" t="str">
            <v>Tehnička škola u Imotskom</v>
          </cell>
        </row>
        <row r="1392">
          <cell r="A1392">
            <v>2463</v>
          </cell>
          <cell r="B1392" t="str">
            <v>Tehnička škola Rijeka</v>
          </cell>
        </row>
        <row r="1393">
          <cell r="A1393">
            <v>2628</v>
          </cell>
          <cell r="B1393" t="str">
            <v>Tehnička škola za strojarstvo i mehatroniku - Split</v>
          </cell>
        </row>
        <row r="1394">
          <cell r="A1394">
            <v>2727</v>
          </cell>
          <cell r="B1394" t="str">
            <v>Treća ekonomska škola - Zagreb</v>
          </cell>
        </row>
        <row r="1395">
          <cell r="A1395">
            <v>2557</v>
          </cell>
          <cell r="B1395" t="str">
            <v>Trgovačka i komercijalna škola davor Milas - Osijek</v>
          </cell>
        </row>
        <row r="1396">
          <cell r="A1396">
            <v>2454</v>
          </cell>
          <cell r="B1396" t="str">
            <v>Trgovačka i tekstilna škola u Rijeci</v>
          </cell>
        </row>
        <row r="1397">
          <cell r="A1397">
            <v>2746</v>
          </cell>
          <cell r="B1397" t="str">
            <v>Trgovačka škola - Zagreb</v>
          </cell>
        </row>
        <row r="1398">
          <cell r="A1398">
            <v>2396</v>
          </cell>
          <cell r="B1398" t="str">
            <v>Trgovačko - ugostiteljska škola - Karlovac</v>
          </cell>
        </row>
        <row r="1399">
          <cell r="A1399">
            <v>2680</v>
          </cell>
          <cell r="B1399" t="str">
            <v>Turistička i ugostiteljska škola - Dubrovnik</v>
          </cell>
        </row>
        <row r="1400">
          <cell r="A1400">
            <v>2635</v>
          </cell>
          <cell r="B1400" t="str">
            <v>Turističko - ugostiteljska škola - Split</v>
          </cell>
        </row>
        <row r="1401">
          <cell r="A1401">
            <v>2655</v>
          </cell>
          <cell r="B1401" t="str">
            <v xml:space="preserve">Turističko - ugostiteljska škola Antona Štifanića - Poreč </v>
          </cell>
        </row>
        <row r="1402">
          <cell r="A1402">
            <v>2435</v>
          </cell>
          <cell r="B1402" t="str">
            <v>Turističko-ugostiteljska i prehrambena škola - Bjelovar</v>
          </cell>
        </row>
        <row r="1403">
          <cell r="A1403">
            <v>2574</v>
          </cell>
          <cell r="B1403" t="str">
            <v>Turističko-ugostiteljska škola - Šibenik</v>
          </cell>
        </row>
        <row r="1404">
          <cell r="A1404">
            <v>4001</v>
          </cell>
          <cell r="B1404" t="str">
            <v>Učenički dom</v>
          </cell>
        </row>
        <row r="1405">
          <cell r="A1405">
            <v>4046</v>
          </cell>
          <cell r="B1405" t="str">
            <v>Učenički dom Hrvatski učiteljski konvikt</v>
          </cell>
        </row>
        <row r="1406">
          <cell r="A1406">
            <v>4048</v>
          </cell>
          <cell r="B1406" t="str">
            <v>Učenički dom Lovran</v>
          </cell>
        </row>
        <row r="1407">
          <cell r="A1407">
            <v>4049</v>
          </cell>
          <cell r="B1407" t="str">
            <v>Učenički dom Marije Jambrišak</v>
          </cell>
        </row>
        <row r="1408">
          <cell r="A1408">
            <v>4054</v>
          </cell>
          <cell r="B1408" t="str">
            <v>Učenički dom Varaždin</v>
          </cell>
        </row>
        <row r="1409">
          <cell r="A1409">
            <v>2845</v>
          </cell>
          <cell r="B1409" t="str">
            <v>Učilište za popularnu i jazz glazbu</v>
          </cell>
        </row>
        <row r="1410">
          <cell r="A1410">
            <v>2447</v>
          </cell>
          <cell r="B1410" t="str">
            <v>Ugostiteljska škola - Opatija</v>
          </cell>
        </row>
        <row r="1411">
          <cell r="A1411">
            <v>2555</v>
          </cell>
          <cell r="B1411" t="str">
            <v>Ugostiteljsko - turistička škola - Osijek</v>
          </cell>
        </row>
        <row r="1412">
          <cell r="A1412">
            <v>2729</v>
          </cell>
          <cell r="B1412" t="str">
            <v>Ugostiteljsko-turističko učilište - Zagreb</v>
          </cell>
        </row>
        <row r="1413">
          <cell r="A1413">
            <v>2914</v>
          </cell>
          <cell r="B1413" t="str">
            <v>Umjetnička gimnazija Ars Animae s pravom javnosti - Split</v>
          </cell>
        </row>
        <row r="1414">
          <cell r="A1414">
            <v>60</v>
          </cell>
          <cell r="B1414" t="str">
            <v>Umjetnička škola Franje Lučića</v>
          </cell>
        </row>
        <row r="1415">
          <cell r="A1415">
            <v>2059</v>
          </cell>
          <cell r="B1415" t="str">
            <v>Umjetnička škola Luke Sorkočevića - Dubrovnik</v>
          </cell>
        </row>
        <row r="1416">
          <cell r="A1416">
            <v>1941</v>
          </cell>
          <cell r="B1416" t="str">
            <v>Umjetnička škola Matka Brajše Rašana</v>
          </cell>
        </row>
        <row r="1417">
          <cell r="A1417">
            <v>2139</v>
          </cell>
          <cell r="B1417" t="str">
            <v>Umjetnička škola Miroslav Magdalenić - Čakovec</v>
          </cell>
        </row>
        <row r="1418">
          <cell r="A1418">
            <v>1959</v>
          </cell>
          <cell r="B1418" t="str">
            <v>Umjetnička škola Poreč</v>
          </cell>
        </row>
        <row r="1419">
          <cell r="A1419">
            <v>2745</v>
          </cell>
          <cell r="B1419" t="str">
            <v>Upravna škola Zagreb</v>
          </cell>
        </row>
        <row r="1420">
          <cell r="A1420">
            <v>2700</v>
          </cell>
          <cell r="B1420" t="str">
            <v>V. gimnazija - Zagreb</v>
          </cell>
        </row>
        <row r="1421">
          <cell r="A1421">
            <v>2623</v>
          </cell>
          <cell r="B1421" t="str">
            <v>V. gimnazija Vladimir Nazor - Split</v>
          </cell>
        </row>
        <row r="1422">
          <cell r="A1422">
            <v>630</v>
          </cell>
          <cell r="B1422" t="str">
            <v>V. osnovna škola - Bjelovar</v>
          </cell>
        </row>
        <row r="1423">
          <cell r="A1423">
            <v>465</v>
          </cell>
          <cell r="B1423" t="str">
            <v>V. osnovna škola - Varaždin</v>
          </cell>
        </row>
        <row r="1424">
          <cell r="A1424">
            <v>2719</v>
          </cell>
          <cell r="B1424" t="str">
            <v>Veterinarska škola - Zagreb</v>
          </cell>
        </row>
        <row r="1425">
          <cell r="A1425">
            <v>466</v>
          </cell>
          <cell r="B1425" t="str">
            <v>VI. osnovna škola - Varaždin</v>
          </cell>
        </row>
        <row r="1426">
          <cell r="A1426">
            <v>2702</v>
          </cell>
          <cell r="B1426" t="str">
            <v>VII. gimnazija - Zagreb</v>
          </cell>
        </row>
        <row r="1427">
          <cell r="A1427">
            <v>468</v>
          </cell>
          <cell r="B1427" t="str">
            <v>VII. osnovna škola - Varaždin</v>
          </cell>
        </row>
        <row r="1428">
          <cell r="A1428">
            <v>2330</v>
          </cell>
          <cell r="B1428" t="str">
            <v>Waldorfska škola u Zagrebu</v>
          </cell>
        </row>
        <row r="1429">
          <cell r="A1429">
            <v>2705</v>
          </cell>
          <cell r="B1429" t="str">
            <v>X. gimnazija Ivan Supek - Zagreb</v>
          </cell>
        </row>
        <row r="1430">
          <cell r="A1430">
            <v>2706</v>
          </cell>
          <cell r="B1430" t="str">
            <v>XI. gimnazija - Zagreb</v>
          </cell>
        </row>
        <row r="1431">
          <cell r="A1431">
            <v>2707</v>
          </cell>
          <cell r="B1431" t="str">
            <v>XII. gimnazija - Zagreb</v>
          </cell>
        </row>
        <row r="1432">
          <cell r="A1432">
            <v>2708</v>
          </cell>
          <cell r="B1432" t="str">
            <v>XIII. gimnazija - Zagreb</v>
          </cell>
        </row>
        <row r="1433">
          <cell r="A1433">
            <v>2710</v>
          </cell>
          <cell r="B1433" t="str">
            <v>XV. gimnazija - Zagreb</v>
          </cell>
        </row>
        <row r="1434">
          <cell r="A1434">
            <v>2711</v>
          </cell>
          <cell r="B1434" t="str">
            <v>XVI. gimnazija - Zagreb</v>
          </cell>
        </row>
        <row r="1435">
          <cell r="A1435">
            <v>2713</v>
          </cell>
          <cell r="B1435" t="str">
            <v>XVIII. gimnazija - Zagreb</v>
          </cell>
        </row>
        <row r="1436">
          <cell r="A1436">
            <v>2536</v>
          </cell>
          <cell r="B1436" t="str">
            <v>Zadarska privatna gimnazija s pravom javnosti</v>
          </cell>
        </row>
        <row r="1437">
          <cell r="A1437">
            <v>4000</v>
          </cell>
          <cell r="B1437" t="str">
            <v>Zadruga</v>
          </cell>
        </row>
        <row r="1438">
          <cell r="A1438">
            <v>2775</v>
          </cell>
          <cell r="B1438" t="str">
            <v>Zagrebačka umjetnička gimnazija s pravom javnosti</v>
          </cell>
        </row>
        <row r="1439">
          <cell r="A1439">
            <v>2586</v>
          </cell>
          <cell r="B1439" t="str">
            <v>Zdravstvena i veterinarska škola Dr. Andrije Štampara - Vinkovci</v>
          </cell>
        </row>
        <row r="1440">
          <cell r="A1440">
            <v>2634</v>
          </cell>
          <cell r="B1440" t="str">
            <v>Zdravstvena škola - Split</v>
          </cell>
        </row>
        <row r="1441">
          <cell r="A1441">
            <v>2714</v>
          </cell>
          <cell r="B1441" t="str">
            <v>Zdravstveno učilište - Zagreb</v>
          </cell>
        </row>
        <row r="1442">
          <cell r="A1442">
            <v>2359</v>
          </cell>
          <cell r="B1442" t="str">
            <v>Zrakoplovna tehnička škola Rudolfa Perešina</v>
          </cell>
        </row>
        <row r="1443">
          <cell r="A1443">
            <v>2477</v>
          </cell>
          <cell r="B1443" t="str">
            <v>Željeznička tehnička škola - Moravice</v>
          </cell>
        </row>
        <row r="1444">
          <cell r="A1444">
            <v>2751</v>
          </cell>
          <cell r="B1444" t="str">
            <v>Ženska opća gimnazija Družbe sestara milosrdnica - s pravom javnosti</v>
          </cell>
        </row>
        <row r="1445">
          <cell r="A1445">
            <v>4043</v>
          </cell>
          <cell r="B1445" t="str">
            <v>Ženski đački dom Dubrovnik</v>
          </cell>
        </row>
        <row r="1446">
          <cell r="A1446">
            <v>4007</v>
          </cell>
          <cell r="B1446" t="str">
            <v>Ženski đački dom Split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I. osnovna škola - Vrbovec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II. osnovna škola - Vrbovec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 Goran Kovačić - Štitar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870</v>
          </cell>
          <cell r="B836" t="str">
            <v>OŠ Mrkopalj</v>
          </cell>
        </row>
        <row r="837">
          <cell r="A837">
            <v>2156</v>
          </cell>
          <cell r="B837" t="str">
            <v>OŠ Mursko Središće</v>
          </cell>
        </row>
        <row r="838">
          <cell r="A838">
            <v>1568</v>
          </cell>
          <cell r="B838" t="str">
            <v>OŠ Murterski škoji</v>
          </cell>
        </row>
        <row r="839">
          <cell r="A839">
            <v>2324</v>
          </cell>
          <cell r="B839" t="str">
            <v>OŠ Nad lipom</v>
          </cell>
        </row>
        <row r="840">
          <cell r="A840">
            <v>2341</v>
          </cell>
          <cell r="B840" t="str">
            <v>OŠ Nandi s pravom javnosti</v>
          </cell>
        </row>
        <row r="841">
          <cell r="A841">
            <v>2159</v>
          </cell>
          <cell r="B841" t="str">
            <v>OŠ Nedelišće</v>
          </cell>
        </row>
        <row r="842">
          <cell r="A842">
            <v>1676</v>
          </cell>
          <cell r="B842" t="str">
            <v>OŠ Negoslavci</v>
          </cell>
        </row>
        <row r="843">
          <cell r="A843">
            <v>1800</v>
          </cell>
          <cell r="B843" t="str">
            <v>OŠ Neorić-Sutina</v>
          </cell>
        </row>
        <row r="844">
          <cell r="A844">
            <v>416</v>
          </cell>
          <cell r="B844" t="str">
            <v>OŠ Netretić</v>
          </cell>
        </row>
        <row r="845">
          <cell r="A845">
            <v>789</v>
          </cell>
          <cell r="B845" t="str">
            <v>OŠ Nikola Tesla - Rijeka</v>
          </cell>
        </row>
        <row r="846">
          <cell r="A846">
            <v>1592</v>
          </cell>
          <cell r="B846" t="str">
            <v>OŠ Nikole Andrića</v>
          </cell>
        </row>
        <row r="847">
          <cell r="A847">
            <v>48</v>
          </cell>
          <cell r="B847" t="str">
            <v>OŠ Nikole Hribara</v>
          </cell>
        </row>
        <row r="848">
          <cell r="A848">
            <v>1214</v>
          </cell>
          <cell r="B848" t="str">
            <v>OŠ Nikole Tesle - Gračac</v>
          </cell>
        </row>
        <row r="849">
          <cell r="A849">
            <v>1581</v>
          </cell>
          <cell r="B849" t="str">
            <v>OŠ Nikole Tesle - Mirkovci</v>
          </cell>
        </row>
        <row r="850">
          <cell r="A850">
            <v>2268</v>
          </cell>
          <cell r="B850" t="str">
            <v>OŠ Nikole Tesle - Zagreb</v>
          </cell>
        </row>
        <row r="851">
          <cell r="A851">
            <v>678</v>
          </cell>
          <cell r="B851" t="str">
            <v>OŠ Ivana viteza Trnskog</v>
          </cell>
        </row>
        <row r="852">
          <cell r="A852">
            <v>453</v>
          </cell>
          <cell r="B852" t="str">
            <v>OŠ Novi Marof</v>
          </cell>
        </row>
        <row r="853">
          <cell r="A853">
            <v>1271</v>
          </cell>
          <cell r="B853" t="str">
            <v>OŠ Novigrad</v>
          </cell>
        </row>
        <row r="854">
          <cell r="A854">
            <v>4050</v>
          </cell>
          <cell r="B854" t="str">
            <v>OŠ Novo Čiče</v>
          </cell>
        </row>
        <row r="855">
          <cell r="A855">
            <v>259</v>
          </cell>
          <cell r="B855" t="str">
            <v>OŠ Novska</v>
          </cell>
        </row>
        <row r="856">
          <cell r="A856">
            <v>1686</v>
          </cell>
          <cell r="B856" t="str">
            <v>OŠ o. Petra Perice Makarska</v>
          </cell>
        </row>
        <row r="857">
          <cell r="A857">
            <v>1217</v>
          </cell>
          <cell r="B857" t="str">
            <v>OŠ Obrovac</v>
          </cell>
        </row>
        <row r="858">
          <cell r="A858">
            <v>2301</v>
          </cell>
          <cell r="B858" t="str">
            <v>OŠ Odra</v>
          </cell>
        </row>
        <row r="859">
          <cell r="A859">
            <v>1188</v>
          </cell>
          <cell r="B859" t="str">
            <v>OŠ Okučani</v>
          </cell>
        </row>
        <row r="860">
          <cell r="A860">
            <v>4045</v>
          </cell>
          <cell r="B860" t="str">
            <v>OŠ Omišalj</v>
          </cell>
        </row>
        <row r="861">
          <cell r="A861">
            <v>2113</v>
          </cell>
          <cell r="B861" t="str">
            <v>OŠ Opuzen</v>
          </cell>
        </row>
        <row r="862">
          <cell r="A862">
            <v>2104</v>
          </cell>
          <cell r="B862" t="str">
            <v>OŠ Orebić</v>
          </cell>
        </row>
        <row r="863">
          <cell r="A863">
            <v>2154</v>
          </cell>
          <cell r="B863" t="str">
            <v>OŠ Orehovica</v>
          </cell>
        </row>
        <row r="864">
          <cell r="A864">
            <v>205</v>
          </cell>
          <cell r="B864" t="str">
            <v>OŠ Oroslavje</v>
          </cell>
        </row>
        <row r="865">
          <cell r="A865">
            <v>1740</v>
          </cell>
          <cell r="B865" t="str">
            <v>OŠ Ostrog</v>
          </cell>
        </row>
        <row r="866">
          <cell r="A866">
            <v>2303</v>
          </cell>
          <cell r="B866" t="str">
            <v>OŠ Otok</v>
          </cell>
        </row>
        <row r="867">
          <cell r="A867">
            <v>2201</v>
          </cell>
          <cell r="B867" t="str">
            <v>OŠ Otona Ivekovića</v>
          </cell>
        </row>
        <row r="868">
          <cell r="A868">
            <v>2119</v>
          </cell>
          <cell r="B868" t="str">
            <v>OŠ Otrići-Dubrave</v>
          </cell>
        </row>
        <row r="869">
          <cell r="A869">
            <v>1300</v>
          </cell>
          <cell r="B869" t="str">
            <v>OŠ Pakoštane</v>
          </cell>
        </row>
        <row r="870">
          <cell r="A870">
            <v>2196</v>
          </cell>
          <cell r="B870" t="str">
            <v>OŠ Pantovčak</v>
          </cell>
        </row>
        <row r="871">
          <cell r="A871">
            <v>77</v>
          </cell>
          <cell r="B871" t="str">
            <v>OŠ Pavao Belas</v>
          </cell>
        </row>
        <row r="872">
          <cell r="A872">
            <v>185</v>
          </cell>
          <cell r="B872" t="str">
            <v>OŠ Pavla Štoosa</v>
          </cell>
        </row>
        <row r="873">
          <cell r="A873">
            <v>2206</v>
          </cell>
          <cell r="B873" t="str">
            <v>OŠ Pavleka Miškine</v>
          </cell>
        </row>
        <row r="874">
          <cell r="A874">
            <v>786</v>
          </cell>
          <cell r="B874" t="str">
            <v>OŠ Pećine</v>
          </cell>
        </row>
        <row r="875">
          <cell r="A875">
            <v>798</v>
          </cell>
          <cell r="B875" t="str">
            <v>OŠ Pehlin</v>
          </cell>
        </row>
        <row r="876">
          <cell r="A876">
            <v>917</v>
          </cell>
          <cell r="B876" t="str">
            <v>OŠ Perušić</v>
          </cell>
        </row>
        <row r="877">
          <cell r="A877">
            <v>1718</v>
          </cell>
          <cell r="B877" t="str">
            <v>OŠ Petar Berislavić</v>
          </cell>
        </row>
        <row r="878">
          <cell r="A878">
            <v>1295</v>
          </cell>
          <cell r="B878" t="str">
            <v>OŠ Petar Lorini</v>
          </cell>
        </row>
        <row r="879">
          <cell r="A879">
            <v>1282</v>
          </cell>
          <cell r="B879" t="str">
            <v>OŠ Petar Zoranić - Nin</v>
          </cell>
        </row>
        <row r="880">
          <cell r="A880">
            <v>1318</v>
          </cell>
          <cell r="B880" t="str">
            <v>OŠ Petar Zoranić - Stankovci</v>
          </cell>
        </row>
        <row r="881">
          <cell r="A881">
            <v>737</v>
          </cell>
          <cell r="B881" t="str">
            <v>OŠ Petar Zrinski - Čabar</v>
          </cell>
        </row>
        <row r="882">
          <cell r="A882">
            <v>474</v>
          </cell>
          <cell r="B882" t="str">
            <v>OŠ Petar Zrinski - Jalžabet</v>
          </cell>
        </row>
        <row r="883">
          <cell r="A883">
            <v>2189</v>
          </cell>
          <cell r="B883" t="str">
            <v>OŠ Petar Zrinski - Šenkovec</v>
          </cell>
        </row>
        <row r="884">
          <cell r="A884">
            <v>2207</v>
          </cell>
          <cell r="B884" t="str">
            <v>OŠ Petar Zrinski - Zagreb</v>
          </cell>
        </row>
        <row r="885">
          <cell r="A885">
            <v>1880</v>
          </cell>
          <cell r="B885" t="str">
            <v>OŠ Petra Hektorovića - Stari Grad</v>
          </cell>
        </row>
        <row r="886">
          <cell r="A886">
            <v>2063</v>
          </cell>
          <cell r="B886" t="str">
            <v>OŠ Petra Kanavelića</v>
          </cell>
        </row>
        <row r="887">
          <cell r="A887">
            <v>1538</v>
          </cell>
          <cell r="B887" t="str">
            <v>OŠ Petra Krešimira IV.</v>
          </cell>
        </row>
        <row r="888">
          <cell r="A888">
            <v>1870</v>
          </cell>
          <cell r="B888" t="str">
            <v>OŠ Petra Kružića Klis</v>
          </cell>
        </row>
        <row r="889">
          <cell r="A889">
            <v>1011</v>
          </cell>
          <cell r="B889" t="str">
            <v>OŠ Petra Preradovića - Pitomača</v>
          </cell>
        </row>
        <row r="890">
          <cell r="A890">
            <v>1228</v>
          </cell>
          <cell r="B890" t="str">
            <v>OŠ Petra Preradovića - Zadar</v>
          </cell>
        </row>
        <row r="891">
          <cell r="A891">
            <v>2242</v>
          </cell>
          <cell r="B891" t="str">
            <v>OŠ Petra Preradovića - Zagreb</v>
          </cell>
        </row>
        <row r="892">
          <cell r="A892">
            <v>1992</v>
          </cell>
          <cell r="B892" t="str">
            <v>OŠ Petra Studenca - Kanfanar</v>
          </cell>
        </row>
        <row r="893">
          <cell r="A893">
            <v>1309</v>
          </cell>
          <cell r="B893" t="str">
            <v>OŠ Petra Zoranića</v>
          </cell>
        </row>
        <row r="894">
          <cell r="A894">
            <v>478</v>
          </cell>
          <cell r="B894" t="str">
            <v>OŠ Petrijanec</v>
          </cell>
        </row>
        <row r="895">
          <cell r="A895">
            <v>1471</v>
          </cell>
          <cell r="B895" t="str">
            <v>OŠ Petrijevci</v>
          </cell>
        </row>
        <row r="896">
          <cell r="A896">
            <v>1570</v>
          </cell>
          <cell r="B896" t="str">
            <v>OŠ Pirovac</v>
          </cell>
        </row>
        <row r="897">
          <cell r="A897">
            <v>431</v>
          </cell>
          <cell r="B897" t="str">
            <v xml:space="preserve">OŠ Plaški </v>
          </cell>
        </row>
        <row r="898">
          <cell r="A898">
            <v>938</v>
          </cell>
          <cell r="B898" t="str">
            <v>OŠ Plitvička Jezera</v>
          </cell>
        </row>
        <row r="899">
          <cell r="A899">
            <v>1765</v>
          </cell>
          <cell r="B899" t="str">
            <v>OŠ Plokite</v>
          </cell>
        </row>
        <row r="900">
          <cell r="A900">
            <v>788</v>
          </cell>
          <cell r="B900" t="str">
            <v>OŠ Podmurvice</v>
          </cell>
        </row>
        <row r="901">
          <cell r="A901">
            <v>458</v>
          </cell>
          <cell r="B901" t="str">
            <v>OŠ Podrute</v>
          </cell>
        </row>
        <row r="902">
          <cell r="A902">
            <v>2164</v>
          </cell>
          <cell r="B902" t="str">
            <v>OŠ Podturen</v>
          </cell>
        </row>
        <row r="903">
          <cell r="A903">
            <v>1759</v>
          </cell>
          <cell r="B903" t="str">
            <v>OŠ Pojišan</v>
          </cell>
        </row>
        <row r="904">
          <cell r="A904">
            <v>58</v>
          </cell>
          <cell r="B904" t="str">
            <v>OŠ Pokupsko</v>
          </cell>
        </row>
        <row r="905">
          <cell r="A905">
            <v>1314</v>
          </cell>
          <cell r="B905" t="str">
            <v>OŠ Polača</v>
          </cell>
        </row>
        <row r="906">
          <cell r="A906">
            <v>1261</v>
          </cell>
          <cell r="B906" t="str">
            <v>OŠ Poličnik</v>
          </cell>
        </row>
        <row r="907">
          <cell r="A907">
            <v>1416</v>
          </cell>
          <cell r="B907" t="str">
            <v>OŠ Popovac</v>
          </cell>
        </row>
        <row r="908">
          <cell r="A908">
            <v>318</v>
          </cell>
          <cell r="B908" t="str">
            <v>OŠ Popovača</v>
          </cell>
        </row>
        <row r="909">
          <cell r="A909">
            <v>1954</v>
          </cell>
          <cell r="B909" t="str">
            <v>OŠ Poreč</v>
          </cell>
        </row>
        <row r="910">
          <cell r="A910">
            <v>6</v>
          </cell>
          <cell r="B910" t="str">
            <v>OŠ Posavski Bregi</v>
          </cell>
        </row>
        <row r="911">
          <cell r="A911">
            <v>2263</v>
          </cell>
          <cell r="B911" t="str">
            <v>OŠ Prečko</v>
          </cell>
        </row>
        <row r="912">
          <cell r="A912">
            <v>2168</v>
          </cell>
          <cell r="B912" t="str">
            <v>OŠ Prelog</v>
          </cell>
        </row>
        <row r="913">
          <cell r="A913">
            <v>2126</v>
          </cell>
          <cell r="B913" t="str">
            <v>OŠ Primorje</v>
          </cell>
        </row>
        <row r="914">
          <cell r="A914">
            <v>1842</v>
          </cell>
          <cell r="B914" t="str">
            <v>OŠ Primorski Dolac</v>
          </cell>
        </row>
        <row r="915">
          <cell r="A915">
            <v>1558</v>
          </cell>
          <cell r="B915" t="str">
            <v>OŠ Primošten</v>
          </cell>
        </row>
        <row r="916">
          <cell r="A916">
            <v>1286</v>
          </cell>
          <cell r="B916" t="str">
            <v>OŠ Privlaka</v>
          </cell>
        </row>
        <row r="917">
          <cell r="A917">
            <v>1743</v>
          </cell>
          <cell r="B917" t="str">
            <v>OŠ Prof. Filipa Lukasa</v>
          </cell>
        </row>
        <row r="918">
          <cell r="A918">
            <v>607</v>
          </cell>
          <cell r="B918" t="str">
            <v>OŠ Prof. Franje Viktora Šignjara</v>
          </cell>
        </row>
        <row r="919">
          <cell r="A919">
            <v>1791</v>
          </cell>
          <cell r="B919" t="str">
            <v>OŠ Pučišća</v>
          </cell>
        </row>
        <row r="920">
          <cell r="A920">
            <v>1773</v>
          </cell>
          <cell r="B920" t="str">
            <v>OŠ Pujanki</v>
          </cell>
        </row>
        <row r="921">
          <cell r="A921">
            <v>103</v>
          </cell>
          <cell r="B921" t="str">
            <v>OŠ Pušća</v>
          </cell>
        </row>
        <row r="922">
          <cell r="A922">
            <v>263</v>
          </cell>
          <cell r="B922" t="str">
            <v>OŠ Rajić</v>
          </cell>
        </row>
        <row r="923">
          <cell r="A923">
            <v>2277</v>
          </cell>
          <cell r="B923" t="str">
            <v>OŠ Rapska</v>
          </cell>
        </row>
        <row r="924">
          <cell r="A924">
            <v>1768</v>
          </cell>
          <cell r="B924" t="str">
            <v>OŠ Ravne njive</v>
          </cell>
        </row>
        <row r="925">
          <cell r="A925">
            <v>350</v>
          </cell>
          <cell r="B925" t="str">
            <v>OŠ Rečica</v>
          </cell>
        </row>
        <row r="926">
          <cell r="A926">
            <v>2883</v>
          </cell>
          <cell r="B926" t="str">
            <v>OŠ Remete</v>
          </cell>
        </row>
        <row r="927">
          <cell r="A927">
            <v>1383</v>
          </cell>
          <cell r="B927" t="str">
            <v>OŠ Retfala</v>
          </cell>
        </row>
        <row r="928">
          <cell r="A928">
            <v>2209</v>
          </cell>
          <cell r="B928" t="str">
            <v>OŠ Retkovec</v>
          </cell>
        </row>
        <row r="929">
          <cell r="A929">
            <v>758</v>
          </cell>
          <cell r="B929" t="str">
            <v>OŠ Rikard Katalinić Jeretov</v>
          </cell>
        </row>
        <row r="930">
          <cell r="A930">
            <v>2016</v>
          </cell>
          <cell r="B930" t="str">
            <v>OŠ Rivarela</v>
          </cell>
        </row>
        <row r="931">
          <cell r="A931">
            <v>1560</v>
          </cell>
          <cell r="B931" t="str">
            <v>OŠ Rogoznica</v>
          </cell>
        </row>
        <row r="932">
          <cell r="A932">
            <v>722</v>
          </cell>
          <cell r="B932" t="str">
            <v>OŠ Rovišće</v>
          </cell>
        </row>
        <row r="933">
          <cell r="A933">
            <v>32</v>
          </cell>
          <cell r="B933" t="str">
            <v>OŠ Rude</v>
          </cell>
        </row>
        <row r="934">
          <cell r="A934">
            <v>2266</v>
          </cell>
          <cell r="B934" t="str">
            <v>OŠ Rudeš</v>
          </cell>
        </row>
        <row r="935">
          <cell r="A935">
            <v>825</v>
          </cell>
          <cell r="B935" t="str">
            <v>OŠ Rudolfa Strohala</v>
          </cell>
        </row>
        <row r="936">
          <cell r="A936">
            <v>97</v>
          </cell>
          <cell r="B936" t="str">
            <v>OŠ Rugvica</v>
          </cell>
        </row>
        <row r="937">
          <cell r="A937">
            <v>1833</v>
          </cell>
          <cell r="B937" t="str">
            <v>OŠ Runović</v>
          </cell>
        </row>
        <row r="938">
          <cell r="A938">
            <v>4071</v>
          </cell>
          <cell r="B938" t="str">
            <v>OŠ Ružičnjak</v>
          </cell>
        </row>
        <row r="939">
          <cell r="A939">
            <v>23</v>
          </cell>
          <cell r="B939" t="str">
            <v>OŠ Samobor</v>
          </cell>
        </row>
        <row r="940">
          <cell r="A940">
            <v>779</v>
          </cell>
          <cell r="B940" t="str">
            <v>OŠ San Nicolo - Rijeka</v>
          </cell>
        </row>
        <row r="941">
          <cell r="A941">
            <v>4041</v>
          </cell>
          <cell r="B941" t="str">
            <v>OŠ Satnica Đakovačka</v>
          </cell>
        </row>
        <row r="942">
          <cell r="A942">
            <v>2282</v>
          </cell>
          <cell r="B942" t="str">
            <v>OŠ Savski Gaj</v>
          </cell>
        </row>
        <row r="943">
          <cell r="A943">
            <v>287</v>
          </cell>
          <cell r="B943" t="str">
            <v>OŠ Sela</v>
          </cell>
        </row>
        <row r="944">
          <cell r="A944">
            <v>1795</v>
          </cell>
          <cell r="B944" t="str">
            <v>OŠ Selca</v>
          </cell>
        </row>
        <row r="945">
          <cell r="A945">
            <v>2175</v>
          </cell>
          <cell r="B945" t="str">
            <v>OŠ Selnica</v>
          </cell>
        </row>
        <row r="946">
          <cell r="A946">
            <v>2317</v>
          </cell>
          <cell r="B946" t="str">
            <v>OŠ Sesvete</v>
          </cell>
        </row>
        <row r="947">
          <cell r="A947">
            <v>2904</v>
          </cell>
          <cell r="B947" t="str">
            <v>OŠ Sesvetska Sela</v>
          </cell>
        </row>
        <row r="948">
          <cell r="A948">
            <v>2343</v>
          </cell>
          <cell r="B948" t="str">
            <v>OŠ Sesvetska Sopnica</v>
          </cell>
        </row>
        <row r="949">
          <cell r="A949">
            <v>2318</v>
          </cell>
          <cell r="B949" t="str">
            <v>OŠ Sesvetski Kraljevec</v>
          </cell>
        </row>
        <row r="950">
          <cell r="A950">
            <v>209</v>
          </cell>
          <cell r="B950" t="str">
            <v>OŠ Side Košutić Radoboj</v>
          </cell>
        </row>
        <row r="951">
          <cell r="A951">
            <v>589</v>
          </cell>
          <cell r="B951" t="str">
            <v>OŠ Sidonije Rubido Erdody</v>
          </cell>
        </row>
        <row r="952">
          <cell r="A952">
            <v>1150</v>
          </cell>
          <cell r="B952" t="str">
            <v>OŠ Sikirevci</v>
          </cell>
        </row>
        <row r="953">
          <cell r="A953">
            <v>1823</v>
          </cell>
          <cell r="B953" t="str">
            <v>OŠ Silvija Strahimira Kranjčevića - Lovreć</v>
          </cell>
        </row>
        <row r="954">
          <cell r="A954">
            <v>902</v>
          </cell>
          <cell r="B954" t="str">
            <v>OŠ Silvija Strahimira Kranjčevića - Senj</v>
          </cell>
        </row>
        <row r="955">
          <cell r="A955">
            <v>2236</v>
          </cell>
          <cell r="B955" t="str">
            <v>OŠ Silvija Strahimira Kranjčevića - Zagreb</v>
          </cell>
        </row>
        <row r="956">
          <cell r="A956">
            <v>1487</v>
          </cell>
          <cell r="B956" t="str">
            <v>OŠ Silvije Strahimira Kranjčevića - Levanjska Varoš</v>
          </cell>
        </row>
        <row r="957">
          <cell r="A957">
            <v>1605</v>
          </cell>
          <cell r="B957" t="str">
            <v>OŠ Siniše Glavaševića</v>
          </cell>
        </row>
        <row r="958">
          <cell r="A958">
            <v>701</v>
          </cell>
          <cell r="B958" t="str">
            <v>OŠ Sirač</v>
          </cell>
        </row>
        <row r="959">
          <cell r="A959">
            <v>434</v>
          </cell>
          <cell r="B959" t="str">
            <v>OŠ Skakavac</v>
          </cell>
        </row>
        <row r="960">
          <cell r="A960">
            <v>1756</v>
          </cell>
          <cell r="B960" t="str">
            <v>OŠ Skalice</v>
          </cell>
        </row>
        <row r="961">
          <cell r="A961">
            <v>865</v>
          </cell>
          <cell r="B961" t="str">
            <v>OŠ Skrad</v>
          </cell>
        </row>
        <row r="962">
          <cell r="A962">
            <v>1561</v>
          </cell>
          <cell r="B962" t="str">
            <v>OŠ Skradin</v>
          </cell>
        </row>
        <row r="963">
          <cell r="A963">
            <v>1657</v>
          </cell>
          <cell r="B963" t="str">
            <v>OŠ Slakovci</v>
          </cell>
        </row>
        <row r="964">
          <cell r="A964">
            <v>2123</v>
          </cell>
          <cell r="B964" t="str">
            <v>OŠ Slano</v>
          </cell>
        </row>
        <row r="965">
          <cell r="A965">
            <v>1783</v>
          </cell>
          <cell r="B965" t="str">
            <v>OŠ Slatine</v>
          </cell>
        </row>
        <row r="966">
          <cell r="A966">
            <v>383</v>
          </cell>
          <cell r="B966" t="str">
            <v>OŠ Slava Raškaj</v>
          </cell>
        </row>
        <row r="967">
          <cell r="A967">
            <v>719</v>
          </cell>
          <cell r="B967" t="str">
            <v>OŠ Slavka Kolara - Hercegovac</v>
          </cell>
        </row>
        <row r="968">
          <cell r="A968">
            <v>54</v>
          </cell>
          <cell r="B968" t="str">
            <v>OŠ Slavka Kolara - Kravarsko</v>
          </cell>
        </row>
        <row r="969">
          <cell r="A969">
            <v>393</v>
          </cell>
          <cell r="B969" t="str">
            <v>OŠ Slunj</v>
          </cell>
        </row>
        <row r="970">
          <cell r="A970">
            <v>1237</v>
          </cell>
          <cell r="B970" t="str">
            <v>OŠ Smiljevac</v>
          </cell>
        </row>
        <row r="971">
          <cell r="A971">
            <v>2121</v>
          </cell>
          <cell r="B971" t="str">
            <v>OŠ Smokvica</v>
          </cell>
        </row>
        <row r="972">
          <cell r="A972">
            <v>579</v>
          </cell>
          <cell r="B972" t="str">
            <v>OŠ Sokolovac</v>
          </cell>
        </row>
        <row r="973">
          <cell r="A973">
            <v>1758</v>
          </cell>
          <cell r="B973" t="str">
            <v>OŠ Spinut</v>
          </cell>
        </row>
        <row r="974">
          <cell r="A974">
            <v>1767</v>
          </cell>
          <cell r="B974" t="str">
            <v>OŠ Split 3</v>
          </cell>
        </row>
        <row r="975">
          <cell r="A975">
            <v>488</v>
          </cell>
          <cell r="B975" t="str">
            <v>OŠ Sračinec</v>
          </cell>
        </row>
        <row r="976">
          <cell r="A976">
            <v>796</v>
          </cell>
          <cell r="B976" t="str">
            <v>OŠ Srdoči</v>
          </cell>
        </row>
        <row r="977">
          <cell r="A977">
            <v>4072</v>
          </cell>
          <cell r="B977" t="str">
            <v>OŠ Središče</v>
          </cell>
        </row>
        <row r="978">
          <cell r="A978">
            <v>1777</v>
          </cell>
          <cell r="B978" t="str">
            <v>OŠ Srinjine</v>
          </cell>
        </row>
        <row r="979">
          <cell r="A979">
            <v>1224</v>
          </cell>
          <cell r="B979" t="str">
            <v>OŠ Stanovi</v>
          </cell>
        </row>
        <row r="980">
          <cell r="A980">
            <v>1654</v>
          </cell>
          <cell r="B980" t="str">
            <v>OŠ Stari Jankovci</v>
          </cell>
        </row>
        <row r="981">
          <cell r="A981">
            <v>1274</v>
          </cell>
          <cell r="B981" t="str">
            <v>OŠ Starigrad</v>
          </cell>
        </row>
        <row r="982">
          <cell r="A982">
            <v>2246</v>
          </cell>
          <cell r="B982" t="str">
            <v>OŠ Stenjevec</v>
          </cell>
        </row>
        <row r="983">
          <cell r="A983">
            <v>98</v>
          </cell>
          <cell r="B983" t="str">
            <v>OŠ Stjepan Radić - Božjakovina</v>
          </cell>
        </row>
        <row r="984">
          <cell r="A984">
            <v>1678</v>
          </cell>
          <cell r="B984" t="str">
            <v>OŠ Stjepan Radić - Imotski</v>
          </cell>
        </row>
        <row r="985">
          <cell r="A985">
            <v>1164</v>
          </cell>
          <cell r="B985" t="str">
            <v>OŠ Stjepan Radić - Oprisavci</v>
          </cell>
        </row>
        <row r="986">
          <cell r="A986">
            <v>1713</v>
          </cell>
          <cell r="B986" t="str">
            <v>OŠ Stjepan Radić - Tijarica</v>
          </cell>
        </row>
        <row r="987">
          <cell r="A987">
            <v>1648</v>
          </cell>
          <cell r="B987" t="str">
            <v>OŠ Stjepana Antolovića</v>
          </cell>
        </row>
        <row r="988">
          <cell r="A988">
            <v>3</v>
          </cell>
          <cell r="B988" t="str">
            <v>OŠ Stjepana Basaričeka</v>
          </cell>
        </row>
        <row r="989">
          <cell r="A989">
            <v>2300</v>
          </cell>
          <cell r="B989" t="str">
            <v>OŠ Stjepana Bencekovića</v>
          </cell>
        </row>
        <row r="990">
          <cell r="A990">
            <v>1658</v>
          </cell>
          <cell r="B990" t="str">
            <v>OŠ Stjepana Cvrkovića</v>
          </cell>
        </row>
        <row r="991">
          <cell r="A991">
            <v>1689</v>
          </cell>
          <cell r="B991" t="str">
            <v>OŠ Stjepana Ivičevića</v>
          </cell>
        </row>
        <row r="992">
          <cell r="A992">
            <v>252</v>
          </cell>
          <cell r="B992" t="str">
            <v>OŠ Stjepana Kefelje</v>
          </cell>
        </row>
        <row r="993">
          <cell r="A993">
            <v>1254</v>
          </cell>
          <cell r="B993" t="str">
            <v>OŠ Stjepana Radića - Bibinje</v>
          </cell>
        </row>
        <row r="994">
          <cell r="A994">
            <v>162</v>
          </cell>
          <cell r="B994" t="str">
            <v>OŠ Stjepana Radića - Brestovec Orehovički</v>
          </cell>
        </row>
        <row r="995">
          <cell r="A995">
            <v>1041</v>
          </cell>
          <cell r="B995" t="str">
            <v>OŠ Stjepana Radića - Čaglin</v>
          </cell>
        </row>
        <row r="996">
          <cell r="A996">
            <v>2071</v>
          </cell>
          <cell r="B996" t="str">
            <v>OŠ Stjepana Radića - Metković</v>
          </cell>
        </row>
        <row r="997">
          <cell r="A997">
            <v>1780</v>
          </cell>
          <cell r="B997" t="str">
            <v>OŠ Stobreč</v>
          </cell>
        </row>
        <row r="998">
          <cell r="A998">
            <v>1965</v>
          </cell>
          <cell r="B998" t="str">
            <v>OŠ Stoja</v>
          </cell>
        </row>
        <row r="999">
          <cell r="A999">
            <v>2097</v>
          </cell>
          <cell r="B999" t="str">
            <v>OŠ Ston</v>
          </cell>
        </row>
        <row r="1000">
          <cell r="A1000">
            <v>2186</v>
          </cell>
          <cell r="B1000" t="str">
            <v>OŠ Strahoninec</v>
          </cell>
        </row>
        <row r="1001">
          <cell r="A1001">
            <v>1789</v>
          </cell>
          <cell r="B1001" t="str">
            <v>OŠ Strožanac</v>
          </cell>
        </row>
        <row r="1002">
          <cell r="A1002">
            <v>3057</v>
          </cell>
          <cell r="B1002" t="str">
            <v>OŠ Stubičke Toplice</v>
          </cell>
        </row>
        <row r="1003">
          <cell r="A1003">
            <v>1826</v>
          </cell>
          <cell r="B1003" t="str">
            <v>OŠ Studenci</v>
          </cell>
        </row>
        <row r="1004">
          <cell r="A1004">
            <v>1769</v>
          </cell>
          <cell r="B1004" t="str">
            <v>OŠ Sućidar</v>
          </cell>
        </row>
        <row r="1005">
          <cell r="A1005">
            <v>998</v>
          </cell>
          <cell r="B1005" t="str">
            <v>OŠ Suhopolje</v>
          </cell>
        </row>
        <row r="1006">
          <cell r="A1006">
            <v>1255</v>
          </cell>
          <cell r="B1006" t="str">
            <v>OŠ Sukošan</v>
          </cell>
        </row>
        <row r="1007">
          <cell r="A1007">
            <v>329</v>
          </cell>
          <cell r="B1007" t="str">
            <v>OŠ Sunja</v>
          </cell>
        </row>
        <row r="1008">
          <cell r="A1008">
            <v>1876</v>
          </cell>
          <cell r="B1008" t="str">
            <v>OŠ Supetar</v>
          </cell>
        </row>
        <row r="1009">
          <cell r="A1009">
            <v>1304</v>
          </cell>
          <cell r="B1009" t="str">
            <v>OŠ Sv. Filip i Jakov</v>
          </cell>
        </row>
        <row r="1010">
          <cell r="A1010">
            <v>2298</v>
          </cell>
          <cell r="B1010" t="str">
            <v>OŠ Sveta Klara</v>
          </cell>
        </row>
        <row r="1011">
          <cell r="A1011">
            <v>2187</v>
          </cell>
          <cell r="B1011" t="str">
            <v>OŠ Sveta Marija</v>
          </cell>
        </row>
        <row r="1012">
          <cell r="A1012">
            <v>105</v>
          </cell>
          <cell r="B1012" t="str">
            <v>OŠ Sveta Nedelja</v>
          </cell>
        </row>
        <row r="1013">
          <cell r="A1013">
            <v>1362</v>
          </cell>
          <cell r="B1013" t="str">
            <v>OŠ Svete Ane u Osijeku</v>
          </cell>
        </row>
        <row r="1014">
          <cell r="A1014">
            <v>504</v>
          </cell>
          <cell r="B1014" t="str">
            <v>OŠ Sveti Đurđ</v>
          </cell>
        </row>
        <row r="1015">
          <cell r="A1015">
            <v>212</v>
          </cell>
          <cell r="B1015" t="str">
            <v>OŠ Sveti Križ Začretje</v>
          </cell>
        </row>
        <row r="1016">
          <cell r="A1016">
            <v>2174</v>
          </cell>
          <cell r="B1016" t="str">
            <v>OŠ Sveti Martin na Muri</v>
          </cell>
        </row>
        <row r="1017">
          <cell r="A1017">
            <v>829</v>
          </cell>
          <cell r="B1017" t="str">
            <v>OŠ Sveti Matej</v>
          </cell>
        </row>
        <row r="1018">
          <cell r="A1018">
            <v>584</v>
          </cell>
          <cell r="B1018" t="str">
            <v>OŠ Sveti Petar Orehovec</v>
          </cell>
        </row>
        <row r="1019">
          <cell r="A1019">
            <v>2021</v>
          </cell>
          <cell r="B1019" t="str">
            <v xml:space="preserve">OŠ Svetvinčenat </v>
          </cell>
        </row>
        <row r="1020">
          <cell r="A1020">
            <v>508</v>
          </cell>
          <cell r="B1020" t="str">
            <v>OŠ Svibovec</v>
          </cell>
        </row>
        <row r="1021">
          <cell r="A1021">
            <v>61</v>
          </cell>
          <cell r="B1021" t="str">
            <v>OŠ Ščitarjevo</v>
          </cell>
        </row>
        <row r="1022">
          <cell r="A1022">
            <v>1322</v>
          </cell>
          <cell r="B1022" t="str">
            <v>OŠ Šećerana</v>
          </cell>
        </row>
        <row r="1023">
          <cell r="A1023">
            <v>484</v>
          </cell>
          <cell r="B1023" t="str">
            <v>OŠ Šemovec</v>
          </cell>
        </row>
        <row r="1024">
          <cell r="A1024">
            <v>2195</v>
          </cell>
          <cell r="B1024" t="str">
            <v>OŠ Šestine</v>
          </cell>
        </row>
        <row r="1025">
          <cell r="A1025">
            <v>1961</v>
          </cell>
          <cell r="B1025" t="str">
            <v>OŠ Šijana - Pula</v>
          </cell>
        </row>
        <row r="1026">
          <cell r="A1026">
            <v>1236</v>
          </cell>
          <cell r="B1026" t="str">
            <v>OŠ Šime Budinića - Zadar</v>
          </cell>
        </row>
        <row r="1027">
          <cell r="A1027">
            <v>1233</v>
          </cell>
          <cell r="B1027" t="str">
            <v>OŠ Šimuna Kožičića Benje</v>
          </cell>
        </row>
        <row r="1028">
          <cell r="A1028">
            <v>790</v>
          </cell>
          <cell r="B1028" t="str">
            <v>OŠ Škurinje - Rijeka</v>
          </cell>
        </row>
        <row r="1029">
          <cell r="A1029">
            <v>2908</v>
          </cell>
          <cell r="B1029" t="str">
            <v>OŠ Špansko Oranice</v>
          </cell>
        </row>
        <row r="1030">
          <cell r="A1030">
            <v>711</v>
          </cell>
          <cell r="B1030" t="str">
            <v>OŠ Štefanje</v>
          </cell>
        </row>
        <row r="1031">
          <cell r="A1031">
            <v>2177</v>
          </cell>
          <cell r="B1031" t="str">
            <v>OŠ Štrigova</v>
          </cell>
        </row>
        <row r="1032">
          <cell r="A1032">
            <v>352</v>
          </cell>
          <cell r="B1032" t="str">
            <v>OŠ Švarča</v>
          </cell>
        </row>
        <row r="1033">
          <cell r="A1033">
            <v>1958</v>
          </cell>
          <cell r="B1033" t="str">
            <v xml:space="preserve">OŠ Tar - Vabriga </v>
          </cell>
        </row>
        <row r="1034">
          <cell r="A1034">
            <v>1376</v>
          </cell>
          <cell r="B1034" t="str">
            <v>OŠ Tenja</v>
          </cell>
        </row>
        <row r="1035">
          <cell r="A1035">
            <v>1811</v>
          </cell>
          <cell r="B1035" t="str">
            <v>OŠ Tin Ujević - Krivodol</v>
          </cell>
        </row>
        <row r="1036">
          <cell r="A1036">
            <v>1375</v>
          </cell>
          <cell r="B1036" t="str">
            <v>OŠ Tin Ujević - Osijek</v>
          </cell>
        </row>
        <row r="1037">
          <cell r="A1037">
            <v>1546</v>
          </cell>
          <cell r="B1037" t="str">
            <v>OŠ Tina Ujevića - Šibenik</v>
          </cell>
        </row>
        <row r="1038">
          <cell r="A1038">
            <v>2276</v>
          </cell>
          <cell r="B1038" t="str">
            <v>OŠ Tina Ujevića - Zagreb</v>
          </cell>
        </row>
        <row r="1039">
          <cell r="A1039">
            <v>2252</v>
          </cell>
          <cell r="B1039" t="str">
            <v>OŠ Tituša Brezovačkog</v>
          </cell>
        </row>
        <row r="1040">
          <cell r="A1040">
            <v>2152</v>
          </cell>
          <cell r="B1040" t="str">
            <v>OŠ Tomaša Goričanca - Mala Subotica</v>
          </cell>
        </row>
        <row r="1041">
          <cell r="A1041">
            <v>1971</v>
          </cell>
          <cell r="B1041" t="str">
            <v>OŠ Tone Peruška - Pula</v>
          </cell>
        </row>
        <row r="1042">
          <cell r="A1042">
            <v>2888</v>
          </cell>
          <cell r="B1042" t="str">
            <v>OŠ Tordinci</v>
          </cell>
        </row>
        <row r="1043">
          <cell r="A1043">
            <v>1886</v>
          </cell>
          <cell r="B1043" t="str">
            <v>OŠ Trilj</v>
          </cell>
        </row>
        <row r="1044">
          <cell r="A1044">
            <v>483</v>
          </cell>
          <cell r="B1044" t="str">
            <v>OŠ Trnovec</v>
          </cell>
        </row>
        <row r="1045">
          <cell r="A1045">
            <v>728</v>
          </cell>
          <cell r="B1045" t="str">
            <v>OŠ Trnovitica</v>
          </cell>
        </row>
        <row r="1046">
          <cell r="A1046">
            <v>663</v>
          </cell>
          <cell r="B1046" t="str">
            <v>OŠ Trnovitički Popovac</v>
          </cell>
        </row>
        <row r="1047">
          <cell r="A1047">
            <v>2297</v>
          </cell>
          <cell r="B1047" t="str">
            <v>OŠ Trnsko</v>
          </cell>
        </row>
        <row r="1048">
          <cell r="A1048">
            <v>2281</v>
          </cell>
          <cell r="B1048" t="str">
            <v>OŠ Trnjanska</v>
          </cell>
        </row>
        <row r="1049">
          <cell r="A1049">
            <v>2128</v>
          </cell>
          <cell r="B1049" t="str">
            <v>OŠ Trpanj</v>
          </cell>
        </row>
        <row r="1050">
          <cell r="A1050">
            <v>1665</v>
          </cell>
          <cell r="B1050" t="str">
            <v>OŠ Trpinja</v>
          </cell>
        </row>
        <row r="1051">
          <cell r="A1051">
            <v>791</v>
          </cell>
          <cell r="B1051" t="str">
            <v>OŠ Trsat</v>
          </cell>
        </row>
        <row r="1052">
          <cell r="A1052">
            <v>1763</v>
          </cell>
          <cell r="B1052" t="str">
            <v>OŠ Trstenik</v>
          </cell>
        </row>
        <row r="1053">
          <cell r="A1053">
            <v>1690</v>
          </cell>
          <cell r="B1053" t="str">
            <v>OŠ Tučepi</v>
          </cell>
        </row>
        <row r="1054">
          <cell r="A1054">
            <v>358</v>
          </cell>
          <cell r="B1054" t="str">
            <v>OŠ Turanj</v>
          </cell>
        </row>
        <row r="1055">
          <cell r="A1055">
            <v>792</v>
          </cell>
          <cell r="B1055" t="str">
            <v>OŠ Turnić</v>
          </cell>
        </row>
        <row r="1056">
          <cell r="A1056">
            <v>516</v>
          </cell>
          <cell r="B1056" t="str">
            <v>OŠ Tužno</v>
          </cell>
        </row>
        <row r="1057">
          <cell r="A1057">
            <v>704</v>
          </cell>
          <cell r="B1057" t="str">
            <v>OŠ u Đulovcu</v>
          </cell>
        </row>
        <row r="1058">
          <cell r="A1058">
            <v>1288</v>
          </cell>
          <cell r="B1058" t="str">
            <v>OŠ Valentin Klarin - Preko</v>
          </cell>
        </row>
        <row r="1059">
          <cell r="A1059">
            <v>1928</v>
          </cell>
          <cell r="B1059" t="str">
            <v>OŠ Vazmoslav Gržalja</v>
          </cell>
        </row>
        <row r="1060">
          <cell r="A1060">
            <v>2302</v>
          </cell>
          <cell r="B1060" t="str">
            <v>OŠ Većeslava Holjevca</v>
          </cell>
        </row>
        <row r="1061">
          <cell r="A1061">
            <v>2120</v>
          </cell>
          <cell r="B1061" t="str">
            <v>OŠ Vela Luka</v>
          </cell>
        </row>
        <row r="1062">
          <cell r="A1062">
            <v>1978</v>
          </cell>
          <cell r="B1062" t="str">
            <v>OŠ Veli Vrh - Pula</v>
          </cell>
        </row>
        <row r="1063">
          <cell r="A1063">
            <v>52</v>
          </cell>
          <cell r="B1063" t="str">
            <v>OŠ Velika Mlaka</v>
          </cell>
        </row>
        <row r="1064">
          <cell r="A1064">
            <v>685</v>
          </cell>
          <cell r="B1064" t="str">
            <v>OŠ Velika Pisanica</v>
          </cell>
        </row>
        <row r="1065">
          <cell r="A1065">
            <v>505</v>
          </cell>
          <cell r="B1065" t="str">
            <v>OŠ Veliki Bukovec</v>
          </cell>
        </row>
        <row r="1066">
          <cell r="A1066">
            <v>217</v>
          </cell>
          <cell r="B1066" t="str">
            <v>OŠ Veliko Trgovišće</v>
          </cell>
        </row>
        <row r="1067">
          <cell r="A1067">
            <v>674</v>
          </cell>
          <cell r="B1067" t="str">
            <v>OŠ Veliko Trojstvo</v>
          </cell>
        </row>
        <row r="1068">
          <cell r="A1068">
            <v>1977</v>
          </cell>
          <cell r="B1068" t="str">
            <v>OŠ Veruda - Pula</v>
          </cell>
        </row>
        <row r="1069">
          <cell r="A1069">
            <v>793</v>
          </cell>
          <cell r="B1069" t="str">
            <v>OŠ Vežica</v>
          </cell>
        </row>
        <row r="1070">
          <cell r="A1070">
            <v>1549</v>
          </cell>
          <cell r="B1070" t="str">
            <v>OŠ Vidici</v>
          </cell>
        </row>
        <row r="1071">
          <cell r="A1071">
            <v>1973</v>
          </cell>
          <cell r="B1071" t="str">
            <v>OŠ Vidikovac</v>
          </cell>
        </row>
        <row r="1072">
          <cell r="A1072">
            <v>476</v>
          </cell>
          <cell r="B1072" t="str">
            <v>OŠ Vidovec</v>
          </cell>
        </row>
        <row r="1073">
          <cell r="A1073">
            <v>1369</v>
          </cell>
          <cell r="B1073" t="str">
            <v>OŠ Vijenac</v>
          </cell>
        </row>
        <row r="1074">
          <cell r="A1074">
            <v>1131</v>
          </cell>
          <cell r="B1074" t="str">
            <v>OŠ Viktor Car Emin - Donji Andrijevci</v>
          </cell>
        </row>
        <row r="1075">
          <cell r="A1075">
            <v>836</v>
          </cell>
          <cell r="B1075" t="str">
            <v>OŠ Viktora Cara Emina - Lovran</v>
          </cell>
        </row>
        <row r="1076">
          <cell r="A1076">
            <v>179</v>
          </cell>
          <cell r="B1076" t="str">
            <v>OŠ Viktora Kovačića</v>
          </cell>
        </row>
        <row r="1077">
          <cell r="A1077">
            <v>282</v>
          </cell>
          <cell r="B1077" t="str">
            <v>OŠ Viktorovac</v>
          </cell>
        </row>
        <row r="1078">
          <cell r="A1078">
            <v>1052</v>
          </cell>
          <cell r="B1078" t="str">
            <v>OŠ Vilima Korajca</v>
          </cell>
        </row>
        <row r="1079">
          <cell r="A1079">
            <v>485</v>
          </cell>
          <cell r="B1079" t="str">
            <v>OŠ Vinica</v>
          </cell>
        </row>
        <row r="1080">
          <cell r="A1080">
            <v>1720</v>
          </cell>
          <cell r="B1080" t="str">
            <v>OŠ Vis</v>
          </cell>
        </row>
        <row r="1081">
          <cell r="A1081">
            <v>1778</v>
          </cell>
          <cell r="B1081" t="str">
            <v>OŠ Visoka - Split</v>
          </cell>
        </row>
        <row r="1082">
          <cell r="A1082">
            <v>515</v>
          </cell>
          <cell r="B1082" t="str">
            <v>OŠ Visoko - Visoko</v>
          </cell>
        </row>
        <row r="1083">
          <cell r="A1083">
            <v>1381</v>
          </cell>
          <cell r="B1083" t="str">
            <v>OŠ Višnjevac</v>
          </cell>
        </row>
        <row r="1084">
          <cell r="A1084">
            <v>2014</v>
          </cell>
          <cell r="B1084" t="str">
            <v>OŠ Vitomir Širola - Pajo</v>
          </cell>
        </row>
        <row r="1085">
          <cell r="A1085">
            <v>1136</v>
          </cell>
          <cell r="B1085" t="str">
            <v>OŠ Vjekoslav Klaić</v>
          </cell>
        </row>
        <row r="1086">
          <cell r="A1086">
            <v>1566</v>
          </cell>
          <cell r="B1086" t="str">
            <v>OŠ Vjekoslava Kaleba</v>
          </cell>
        </row>
        <row r="1087">
          <cell r="A1087">
            <v>1748</v>
          </cell>
          <cell r="B1087" t="str">
            <v>OŠ Vjekoslava Paraća</v>
          </cell>
        </row>
        <row r="1088">
          <cell r="A1088">
            <v>2218</v>
          </cell>
          <cell r="B1088" t="str">
            <v>OŠ Vjenceslava Novaka</v>
          </cell>
        </row>
        <row r="1089">
          <cell r="A1089">
            <v>4056</v>
          </cell>
          <cell r="B1089" t="str">
            <v>OŠ Vladimir Deščak</v>
          </cell>
        </row>
        <row r="1090">
          <cell r="A1090">
            <v>780</v>
          </cell>
          <cell r="B1090" t="str">
            <v>OŠ Vladimir Gortan - Rijeka</v>
          </cell>
        </row>
        <row r="1091">
          <cell r="A1091">
            <v>1195</v>
          </cell>
          <cell r="B1091" t="str">
            <v>OŠ Vladimir Nazor - Adžamovci</v>
          </cell>
        </row>
        <row r="1092">
          <cell r="A1092">
            <v>164</v>
          </cell>
          <cell r="B1092" t="str">
            <v>OŠ Vladimir Nazor - Budinščina</v>
          </cell>
        </row>
        <row r="1093">
          <cell r="A1093">
            <v>1445</v>
          </cell>
          <cell r="B1093" t="str">
            <v>OŠ Vladimir Nazor - Čepin</v>
          </cell>
        </row>
        <row r="1094">
          <cell r="A1094">
            <v>340</v>
          </cell>
          <cell r="B1094" t="str">
            <v>OŠ Vladimir Nazor - Duga Resa</v>
          </cell>
        </row>
        <row r="1095">
          <cell r="A1095">
            <v>1339</v>
          </cell>
          <cell r="B1095" t="str">
            <v>OŠ Vladimir Nazor - Đakovo</v>
          </cell>
        </row>
        <row r="1096">
          <cell r="A1096">
            <v>1647</v>
          </cell>
          <cell r="B1096" t="str">
            <v>OŠ Vladimir Nazor - Komletinci</v>
          </cell>
        </row>
        <row r="1097">
          <cell r="A1097">
            <v>546</v>
          </cell>
          <cell r="B1097" t="str">
            <v>OŠ Vladimir Nazor - Križevci</v>
          </cell>
        </row>
        <row r="1098">
          <cell r="A1098">
            <v>1297</v>
          </cell>
          <cell r="B1098" t="str">
            <v>OŠ Vladimir Nazor - Neviđane</v>
          </cell>
        </row>
        <row r="1099">
          <cell r="A1099">
            <v>113</v>
          </cell>
          <cell r="B1099" t="str">
            <v>OŠ Vladimir Nazor - Pisarovina</v>
          </cell>
        </row>
        <row r="1100">
          <cell r="A1100">
            <v>2078</v>
          </cell>
          <cell r="B1100" t="str">
            <v>OŠ Vladimir Nazor - Ploče</v>
          </cell>
        </row>
        <row r="1101">
          <cell r="A1101">
            <v>1110</v>
          </cell>
          <cell r="B1101" t="str">
            <v>OŠ Vladimir Nazor - Slavonski Brod</v>
          </cell>
        </row>
        <row r="1102">
          <cell r="A1102">
            <v>481</v>
          </cell>
          <cell r="B1102" t="str">
            <v>OŠ Vladimir Nazor - Sveti Ilija</v>
          </cell>
        </row>
        <row r="1103">
          <cell r="A1103">
            <v>334</v>
          </cell>
          <cell r="B1103" t="str">
            <v>OŠ Vladimir Nazor - Topusko</v>
          </cell>
        </row>
        <row r="1104">
          <cell r="A1104">
            <v>1082</v>
          </cell>
          <cell r="B1104" t="str">
            <v>OŠ Vladimir Nazor - Trenkovo</v>
          </cell>
        </row>
        <row r="1105">
          <cell r="A1105">
            <v>961</v>
          </cell>
          <cell r="B1105" t="str">
            <v>OŠ Vladimir Nazor - Virovitica</v>
          </cell>
        </row>
        <row r="1106">
          <cell r="A1106">
            <v>1365</v>
          </cell>
          <cell r="B1106" t="str">
            <v>OŠ Vladimira Becića - Osijek</v>
          </cell>
        </row>
        <row r="1107">
          <cell r="A1107">
            <v>2043</v>
          </cell>
          <cell r="B1107" t="str">
            <v>OŠ Vladimira Gortana - Žminj</v>
          </cell>
        </row>
        <row r="1108">
          <cell r="A1108">
            <v>730</v>
          </cell>
          <cell r="B1108" t="str">
            <v>OŠ Vladimira Nazora - Crikvenica</v>
          </cell>
        </row>
        <row r="1109">
          <cell r="A1109">
            <v>638</v>
          </cell>
          <cell r="B1109" t="str">
            <v>OŠ Vladimira Nazora - Daruvar</v>
          </cell>
        </row>
        <row r="1110">
          <cell r="A1110">
            <v>1395</v>
          </cell>
          <cell r="B1110" t="str">
            <v>OŠ Vladimira Nazora - Feričanci</v>
          </cell>
        </row>
        <row r="1111">
          <cell r="A1111">
            <v>2006</v>
          </cell>
          <cell r="B1111" t="str">
            <v>OŠ Vladimira Nazora - Krnica</v>
          </cell>
        </row>
        <row r="1112">
          <cell r="A1112">
            <v>990</v>
          </cell>
          <cell r="B1112" t="str">
            <v>OŠ Vladimira Nazora - Nova Bukovica</v>
          </cell>
        </row>
        <row r="1113">
          <cell r="A1113">
            <v>1942</v>
          </cell>
          <cell r="B1113" t="str">
            <v>OŠ Vladimira Nazora - Pazin</v>
          </cell>
        </row>
        <row r="1114">
          <cell r="A1114">
            <v>1794</v>
          </cell>
          <cell r="B1114" t="str">
            <v>OŠ Vladimira Nazora - Postira</v>
          </cell>
        </row>
        <row r="1115">
          <cell r="A1115">
            <v>1998</v>
          </cell>
          <cell r="B1115" t="str">
            <v>OŠ Vladimira Nazora - Potpićan</v>
          </cell>
        </row>
        <row r="1116">
          <cell r="A1116">
            <v>2137</v>
          </cell>
          <cell r="B1116" t="str">
            <v>OŠ Vladimira Nazora - Pribislavec</v>
          </cell>
        </row>
        <row r="1117">
          <cell r="A1117">
            <v>1985</v>
          </cell>
          <cell r="B1117" t="str">
            <v>OŠ Vladimira Nazora - Rovinj</v>
          </cell>
        </row>
        <row r="1118">
          <cell r="A1118">
            <v>1260</v>
          </cell>
          <cell r="B1118" t="str">
            <v>OŠ Vladimira Nazora - Škabrnje</v>
          </cell>
        </row>
        <row r="1119">
          <cell r="A1119">
            <v>1579</v>
          </cell>
          <cell r="B1119" t="str">
            <v>OŠ Vladimira Nazora - Vinkovci</v>
          </cell>
        </row>
        <row r="1120">
          <cell r="A1120">
            <v>2041</v>
          </cell>
          <cell r="B1120" t="str">
            <v>OŠ Vladimira Nazora - Vrsar</v>
          </cell>
        </row>
        <row r="1121">
          <cell r="A1121">
            <v>2220</v>
          </cell>
          <cell r="B1121" t="str">
            <v>OŠ Vladimira Nazora - Zagreb</v>
          </cell>
        </row>
        <row r="1122">
          <cell r="A1122">
            <v>249</v>
          </cell>
          <cell r="B1122" t="str">
            <v>OŠ Vladimira Vidrića</v>
          </cell>
        </row>
        <row r="1123">
          <cell r="A1123">
            <v>995</v>
          </cell>
          <cell r="B1123" t="str">
            <v>OŠ Voćin</v>
          </cell>
        </row>
        <row r="1124">
          <cell r="A1124">
            <v>1571</v>
          </cell>
          <cell r="B1124" t="str">
            <v>OŠ Vodice</v>
          </cell>
        </row>
        <row r="1125">
          <cell r="A1125">
            <v>2036</v>
          </cell>
          <cell r="B1125" t="str">
            <v xml:space="preserve">OŠ Vodnjan </v>
          </cell>
        </row>
        <row r="1126">
          <cell r="A1126">
            <v>1659</v>
          </cell>
          <cell r="B1126" t="str">
            <v>OŠ Vođinci</v>
          </cell>
        </row>
        <row r="1127">
          <cell r="A1127">
            <v>396</v>
          </cell>
          <cell r="B1127" t="str">
            <v>OŠ Vojnić</v>
          </cell>
        </row>
        <row r="1128">
          <cell r="A1128">
            <v>2267</v>
          </cell>
          <cell r="B1128" t="str">
            <v>OŠ Voltino</v>
          </cell>
        </row>
        <row r="1129">
          <cell r="A1129">
            <v>1245</v>
          </cell>
          <cell r="B1129" t="str">
            <v>OŠ Voštarnica - Zadar</v>
          </cell>
        </row>
        <row r="1130">
          <cell r="A1130">
            <v>2271</v>
          </cell>
          <cell r="B1130" t="str">
            <v>OŠ Vrbani</v>
          </cell>
        </row>
        <row r="1131">
          <cell r="A1131">
            <v>1721</v>
          </cell>
          <cell r="B1131" t="str">
            <v>OŠ Vrgorac</v>
          </cell>
        </row>
        <row r="1132">
          <cell r="A1132">
            <v>1551</v>
          </cell>
          <cell r="B1132" t="str">
            <v>OŠ Vrpolje</v>
          </cell>
        </row>
        <row r="1133">
          <cell r="A1133">
            <v>2305</v>
          </cell>
          <cell r="B1133" t="str">
            <v>OŠ Vugrovec - Kašina</v>
          </cell>
        </row>
        <row r="1134">
          <cell r="A1134">
            <v>2245</v>
          </cell>
          <cell r="B1134" t="str">
            <v>OŠ Vukomerec</v>
          </cell>
        </row>
        <row r="1135">
          <cell r="A1135">
            <v>41</v>
          </cell>
          <cell r="B1135" t="str">
            <v>OŠ Vukovina</v>
          </cell>
        </row>
        <row r="1136">
          <cell r="A1136">
            <v>1246</v>
          </cell>
          <cell r="B1136" t="str">
            <v>OŠ Zadarski otoci - Zadar</v>
          </cell>
        </row>
        <row r="1137">
          <cell r="A1137">
            <v>1907</v>
          </cell>
          <cell r="B1137" t="str">
            <v>OŠ Zagvozd</v>
          </cell>
        </row>
        <row r="1138">
          <cell r="A1138">
            <v>776</v>
          </cell>
          <cell r="B1138" t="str">
            <v>OŠ Zamet</v>
          </cell>
        </row>
        <row r="1139">
          <cell r="A1139">
            <v>2296</v>
          </cell>
          <cell r="B1139" t="str">
            <v>OŠ Zapruđe</v>
          </cell>
        </row>
        <row r="1140">
          <cell r="A1140">
            <v>1055</v>
          </cell>
          <cell r="B1140" t="str">
            <v>OŠ Zdenka Turkovića</v>
          </cell>
        </row>
        <row r="1141">
          <cell r="A1141">
            <v>1257</v>
          </cell>
          <cell r="B1141" t="str">
            <v>OŠ Zemunik</v>
          </cell>
        </row>
        <row r="1142">
          <cell r="A1142">
            <v>153</v>
          </cell>
          <cell r="B1142" t="str">
            <v>OŠ Zlatar Bistrica</v>
          </cell>
        </row>
        <row r="1143">
          <cell r="A1143">
            <v>1422</v>
          </cell>
          <cell r="B1143" t="str">
            <v>OŠ Zmajevac</v>
          </cell>
        </row>
        <row r="1144">
          <cell r="A1144">
            <v>1913</v>
          </cell>
          <cell r="B1144" t="str">
            <v>OŠ Zmijavci</v>
          </cell>
        </row>
        <row r="1145">
          <cell r="A1145">
            <v>4064</v>
          </cell>
          <cell r="B1145" t="str">
            <v>OŠ Zorke Sever</v>
          </cell>
        </row>
        <row r="1146">
          <cell r="A1146">
            <v>890</v>
          </cell>
          <cell r="B1146" t="str">
            <v>OŠ Zrinskih i Frankopana</v>
          </cell>
        </row>
        <row r="1147">
          <cell r="A1147">
            <v>1632</v>
          </cell>
          <cell r="B1147" t="str">
            <v>OŠ Zrinskih Nuštar</v>
          </cell>
        </row>
        <row r="1148">
          <cell r="A1148">
            <v>255</v>
          </cell>
          <cell r="B1148" t="str">
            <v>OŠ Zvonimira Franka</v>
          </cell>
        </row>
        <row r="1149">
          <cell r="A1149">
            <v>734</v>
          </cell>
          <cell r="B1149" t="str">
            <v>OŠ Zvonka Cara</v>
          </cell>
        </row>
        <row r="1150">
          <cell r="A1150">
            <v>436</v>
          </cell>
          <cell r="B1150" t="str">
            <v>OŠ Žakanje</v>
          </cell>
        </row>
        <row r="1151">
          <cell r="A1151">
            <v>2239</v>
          </cell>
          <cell r="B1151" t="str">
            <v>OŠ Žitnjak</v>
          </cell>
        </row>
        <row r="1152">
          <cell r="A1152">
            <v>4057</v>
          </cell>
          <cell r="B1152" t="str">
            <v>OŠ Žnjan-Pazdigrad</v>
          </cell>
        </row>
        <row r="1153">
          <cell r="A1153">
            <v>1774</v>
          </cell>
          <cell r="B1153" t="str">
            <v>OŠ Žrnovnica</v>
          </cell>
        </row>
        <row r="1154">
          <cell r="A1154">
            <v>2129</v>
          </cell>
          <cell r="B1154" t="str">
            <v>OŠ Župa Dubrovačka</v>
          </cell>
        </row>
        <row r="1155">
          <cell r="A1155">
            <v>2210</v>
          </cell>
          <cell r="B1155" t="str">
            <v>OŠ Žuti brijeg</v>
          </cell>
        </row>
        <row r="1156">
          <cell r="A1156">
            <v>2653</v>
          </cell>
          <cell r="B1156" t="str">
            <v>Pazinski kolegij - Klasična gimnazija Pazin s pravom javnosti</v>
          </cell>
        </row>
        <row r="1157">
          <cell r="A1157">
            <v>4035</v>
          </cell>
          <cell r="B1157" t="str">
            <v>Policijska akademija</v>
          </cell>
        </row>
        <row r="1158">
          <cell r="A1158">
            <v>2325</v>
          </cell>
          <cell r="B1158" t="str">
            <v>Poliklinika za rehabilitaciju slušanja i govora SUVAG</v>
          </cell>
        </row>
        <row r="1159">
          <cell r="A1159">
            <v>2551</v>
          </cell>
          <cell r="B1159" t="str">
            <v>Poljoprivredna i veterinarska škola - Osijek</v>
          </cell>
        </row>
        <row r="1160">
          <cell r="A1160">
            <v>2732</v>
          </cell>
          <cell r="B1160" t="str">
            <v>Poljoprivredna škola - Zagreb</v>
          </cell>
        </row>
        <row r="1161">
          <cell r="A1161">
            <v>2530</v>
          </cell>
          <cell r="B1161" t="str">
            <v>Poljoprivredna, prehrambena i veterinarska škola Stanka Ožanića</v>
          </cell>
        </row>
        <row r="1162">
          <cell r="A1162">
            <v>2587</v>
          </cell>
          <cell r="B1162" t="str">
            <v>Poljoprivredno šumarska škola - Vinkovci</v>
          </cell>
        </row>
        <row r="1163">
          <cell r="A1163">
            <v>2498</v>
          </cell>
          <cell r="B1163" t="str">
            <v>Poljoprivredno-prehrambena škola - Požega</v>
          </cell>
        </row>
        <row r="1164">
          <cell r="A1164">
            <v>2478</v>
          </cell>
          <cell r="B1164" t="str">
            <v>Pomorska škola - Bakar</v>
          </cell>
        </row>
        <row r="1165">
          <cell r="A1165">
            <v>2632</v>
          </cell>
          <cell r="B1165" t="str">
            <v>Pomorska škola - Split</v>
          </cell>
        </row>
        <row r="1166">
          <cell r="A1166">
            <v>2524</v>
          </cell>
          <cell r="B1166" t="str">
            <v>Pomorska škola - Zadar</v>
          </cell>
        </row>
        <row r="1167">
          <cell r="A1167">
            <v>2679</v>
          </cell>
          <cell r="B1167" t="str">
            <v>Pomorsko-tehnička škola - Dubrovnik</v>
          </cell>
        </row>
        <row r="1168">
          <cell r="A1168">
            <v>2730</v>
          </cell>
          <cell r="B1168" t="str">
            <v>Poštanska i telekomunikacijska škola - Zagreb</v>
          </cell>
        </row>
        <row r="1169">
          <cell r="A1169">
            <v>2733</v>
          </cell>
          <cell r="B1169" t="str">
            <v>Prehrambeno - tehnološka škola - Zagreb</v>
          </cell>
        </row>
        <row r="1170">
          <cell r="A1170">
            <v>2458</v>
          </cell>
          <cell r="B1170" t="str">
            <v>Prirodoslovna i grafička škola - Rijeka</v>
          </cell>
        </row>
        <row r="1171">
          <cell r="A1171">
            <v>2391</v>
          </cell>
          <cell r="B1171" t="str">
            <v>Prirodoslovna škola - Karlovac</v>
          </cell>
        </row>
        <row r="1172">
          <cell r="A1172">
            <v>2728</v>
          </cell>
          <cell r="B1172" t="str">
            <v>Prirodoslovna škola Vladimira Preloga</v>
          </cell>
        </row>
        <row r="1173">
          <cell r="A1173">
            <v>2529</v>
          </cell>
          <cell r="B1173" t="str">
            <v>Prirodoslovno - grafička škola - Zadar</v>
          </cell>
        </row>
        <row r="1174">
          <cell r="A1174">
            <v>2615</v>
          </cell>
          <cell r="B1174" t="str">
            <v>Prirodoslovna škola Split</v>
          </cell>
        </row>
        <row r="1175">
          <cell r="A1175">
            <v>2840</v>
          </cell>
          <cell r="B1175" t="str">
            <v>Privatna ekonomsko-poslovna škola s pravom javnosti - Varaždin</v>
          </cell>
        </row>
        <row r="1176">
          <cell r="A1176">
            <v>2787</v>
          </cell>
          <cell r="B1176" t="str">
            <v>Privatna gimnazija Dr. Časl, s pravom javnosti</v>
          </cell>
        </row>
        <row r="1177">
          <cell r="A1177">
            <v>2777</v>
          </cell>
          <cell r="B1177" t="str">
            <v>Privatna gimnazija i ekonomska škola Katarina Zrinski</v>
          </cell>
        </row>
        <row r="1178">
          <cell r="A1178">
            <v>2790</v>
          </cell>
          <cell r="B1178" t="str">
            <v>Privatna gimnazija i ekonomsko-informatička škola Futura s pravom javnosti</v>
          </cell>
        </row>
        <row r="1179">
          <cell r="A1179">
            <v>2788</v>
          </cell>
          <cell r="B1179" t="str">
            <v>Privatna gimnazija i strukovna škola Svijet s pravom javnosti</v>
          </cell>
        </row>
        <row r="1180">
          <cell r="A1180">
            <v>2844</v>
          </cell>
          <cell r="B1180" t="str">
            <v>Privatna gimnazija i turističko-ugostiteljska škola Jure Kuprešak  - Zagreb</v>
          </cell>
        </row>
        <row r="1181">
          <cell r="A1181">
            <v>2669</v>
          </cell>
          <cell r="B1181" t="str">
            <v>Privatna gimnazija Juraj Dobrila, s pravom javnosti</v>
          </cell>
        </row>
        <row r="1182">
          <cell r="A1182">
            <v>4059</v>
          </cell>
          <cell r="B1182" t="str">
            <v>Privatna gimnazija NOVA s pravom javnosti</v>
          </cell>
        </row>
        <row r="1183">
          <cell r="A1183">
            <v>2640</v>
          </cell>
          <cell r="B1183" t="str">
            <v>Privatna jezična gimnazija Pitagora - srednja škola s pravom javnosti</v>
          </cell>
        </row>
        <row r="1184">
          <cell r="A1184">
            <v>2916</v>
          </cell>
          <cell r="B1184" t="str">
            <v xml:space="preserve">Privatna jezično-informatička gimnazija Leonardo da Vinci </v>
          </cell>
        </row>
        <row r="1185">
          <cell r="A1185">
            <v>2774</v>
          </cell>
          <cell r="B1185" t="str">
            <v>Privatna klasična gimnazija s pravom javnosti - Zagreb</v>
          </cell>
        </row>
        <row r="1186">
          <cell r="A1186">
            <v>2941</v>
          </cell>
          <cell r="B1186" t="str">
            <v>Privatna osnovna glazbena škola Bonar</v>
          </cell>
        </row>
        <row r="1187">
          <cell r="A1187">
            <v>1784</v>
          </cell>
          <cell r="B1187" t="str">
            <v>Privatna osnovna glazbena škola Boris Papandopulo</v>
          </cell>
        </row>
        <row r="1188">
          <cell r="A1188">
            <v>1253</v>
          </cell>
          <cell r="B1188" t="str">
            <v>Privatna osnovna škola Nova</v>
          </cell>
        </row>
        <row r="1189">
          <cell r="A1189">
            <v>4002</v>
          </cell>
          <cell r="B1189" t="str">
            <v>Privatna sportska i jezična gimnazija Franjo Bučar</v>
          </cell>
        </row>
        <row r="1190">
          <cell r="A1190">
            <v>4037</v>
          </cell>
          <cell r="B1190" t="str">
            <v>Privatna srednja ekonomska škola "Knez Malduh" Split</v>
          </cell>
        </row>
        <row r="1191">
          <cell r="A1191">
            <v>2784</v>
          </cell>
          <cell r="B1191" t="str">
            <v>Privatna srednja ekonomska škola INOVA s pravom javnosti</v>
          </cell>
        </row>
        <row r="1192">
          <cell r="A1192">
            <v>4031</v>
          </cell>
          <cell r="B1192" t="str">
            <v>Privatna srednja ekonomska škola Verte Nova</v>
          </cell>
        </row>
        <row r="1193">
          <cell r="A1193">
            <v>2641</v>
          </cell>
          <cell r="B1193" t="str">
            <v>Privatna srednja škola Marko Antun de Dominis, s pravom javnosti</v>
          </cell>
        </row>
        <row r="1194">
          <cell r="A1194">
            <v>2417</v>
          </cell>
          <cell r="B1194" t="str">
            <v>Privatna srednja škola Varaždin s pravom javnosti</v>
          </cell>
        </row>
        <row r="1195">
          <cell r="A1195">
            <v>2915</v>
          </cell>
          <cell r="B1195" t="str">
            <v>Privatna srednja ugostiteljska škola Wallner - Split</v>
          </cell>
        </row>
        <row r="1196">
          <cell r="A1196">
            <v>2785</v>
          </cell>
          <cell r="B1196" t="str">
            <v>Privatna umjetnička gimnazija, s pravom javnosti - Zagreb</v>
          </cell>
        </row>
        <row r="1197">
          <cell r="A1197">
            <v>2839</v>
          </cell>
          <cell r="B1197" t="str">
            <v>Privatna varaždinska gimnazija s pravom javnosti</v>
          </cell>
        </row>
        <row r="1198">
          <cell r="A1198">
            <v>2467</v>
          </cell>
          <cell r="B1198" t="str">
            <v>Prometna škola - Rijeka</v>
          </cell>
        </row>
        <row r="1199">
          <cell r="A1199">
            <v>2572</v>
          </cell>
          <cell r="B1199" t="str">
            <v>Prometno-tehnička škola - Šibenik</v>
          </cell>
        </row>
        <row r="1200">
          <cell r="A1200">
            <v>1385</v>
          </cell>
          <cell r="B1200" t="str">
            <v>Prosvjetno-kulturni centar Mađara u Republici Hrvatskoj</v>
          </cell>
        </row>
        <row r="1201">
          <cell r="A1201">
            <v>2725</v>
          </cell>
          <cell r="B1201" t="str">
            <v>Prva ekonomska škola - Zagreb</v>
          </cell>
        </row>
        <row r="1202">
          <cell r="A1202">
            <v>2406</v>
          </cell>
          <cell r="B1202" t="str">
            <v>Prva gimnazija - Varaždin</v>
          </cell>
        </row>
        <row r="1203">
          <cell r="A1203">
            <v>4009</v>
          </cell>
          <cell r="B1203" t="str">
            <v>Prva katolička osnovna škola u Gradu Zagrebu</v>
          </cell>
        </row>
        <row r="1204">
          <cell r="A1204">
            <v>368</v>
          </cell>
          <cell r="B1204" t="str">
            <v>Prva osnovna škola - Ogulin</v>
          </cell>
        </row>
        <row r="1205">
          <cell r="A1205">
            <v>4036</v>
          </cell>
          <cell r="B1205" t="str">
            <v>Prva privatna ekonomska škola Požega</v>
          </cell>
        </row>
        <row r="1206">
          <cell r="A1206">
            <v>3283</v>
          </cell>
          <cell r="B1206" t="str">
            <v>Prva privatna gimnazija - Karlovac</v>
          </cell>
        </row>
        <row r="1207">
          <cell r="A1207">
            <v>2416</v>
          </cell>
          <cell r="B1207" t="str">
            <v>Prva privatna gimnazija s pravom javnosti - Varaždin</v>
          </cell>
        </row>
        <row r="1208">
          <cell r="A1208">
            <v>2773</v>
          </cell>
          <cell r="B1208" t="str">
            <v>Prva privatna gimnazija s pravom javnosti - Zagreb</v>
          </cell>
        </row>
        <row r="1209">
          <cell r="A1209">
            <v>1982</v>
          </cell>
          <cell r="B1209" t="str">
            <v>Prva privatna osnovna škola Juraj Dobrila s pravom javnosti</v>
          </cell>
        </row>
        <row r="1210">
          <cell r="A1210">
            <v>4038</v>
          </cell>
          <cell r="B1210" t="str">
            <v>Prva privatna škola za osobne usluge Zagreb</v>
          </cell>
        </row>
        <row r="1211">
          <cell r="A1211">
            <v>2457</v>
          </cell>
          <cell r="B1211" t="str">
            <v>Prva riječka hrvatska gimnazija</v>
          </cell>
        </row>
        <row r="1212">
          <cell r="A1212">
            <v>2843</v>
          </cell>
          <cell r="B1212" t="str">
            <v>Prva Srednja informatička škola, s pravom javnosti</v>
          </cell>
        </row>
        <row r="1213">
          <cell r="A1213">
            <v>2538</v>
          </cell>
          <cell r="B1213" t="str">
            <v>Prva srednja škola - Beli Manastir</v>
          </cell>
        </row>
        <row r="1214">
          <cell r="A1214">
            <v>2460</v>
          </cell>
          <cell r="B1214" t="str">
            <v>Prva sušačka hrvatska gimnazija u Rijeci</v>
          </cell>
        </row>
        <row r="1215">
          <cell r="A1215">
            <v>4034</v>
          </cell>
          <cell r="B1215" t="str">
            <v>Pučko otvoreno učilište Zagreb</v>
          </cell>
        </row>
        <row r="1216">
          <cell r="A1216">
            <v>2471</v>
          </cell>
          <cell r="B1216" t="str">
            <v>Salezijanska klasična gimnazija - s pravom javnosti</v>
          </cell>
        </row>
        <row r="1217">
          <cell r="A1217">
            <v>4067</v>
          </cell>
          <cell r="B1217" t="str">
            <v>Salezijanska osnovna škola</v>
          </cell>
        </row>
        <row r="1218">
          <cell r="A1218">
            <v>2480</v>
          </cell>
          <cell r="B1218" t="str">
            <v>Srednja glazbena škola Mirković - s pravom javnosti</v>
          </cell>
        </row>
        <row r="1219">
          <cell r="A1219">
            <v>2428</v>
          </cell>
          <cell r="B1219" t="str">
            <v>Srednja gospodarska škola - Križevci</v>
          </cell>
        </row>
        <row r="1220">
          <cell r="A1220">
            <v>2513</v>
          </cell>
          <cell r="B1220" t="str">
            <v>Srednja medicinska škola - Slavonski Brod</v>
          </cell>
        </row>
        <row r="1221">
          <cell r="A1221">
            <v>2689</v>
          </cell>
          <cell r="B1221" t="str">
            <v xml:space="preserve">Srednja poljoprivredna i tehnička škola - Opuzen </v>
          </cell>
        </row>
        <row r="1222">
          <cell r="A1222">
            <v>2604</v>
          </cell>
          <cell r="B1222" t="str">
            <v>Srednja strukovna škola - Makarska</v>
          </cell>
        </row>
        <row r="1223">
          <cell r="A1223">
            <v>2354</v>
          </cell>
          <cell r="B1223" t="str">
            <v>Srednja strukovna škola - Samobor</v>
          </cell>
        </row>
        <row r="1224">
          <cell r="A1224">
            <v>2578</v>
          </cell>
          <cell r="B1224" t="str">
            <v>Srednja strukovna škola - Šibenik</v>
          </cell>
        </row>
        <row r="1225">
          <cell r="A1225">
            <v>2412</v>
          </cell>
          <cell r="B1225" t="str">
            <v>Srednja strukovna škola - Varaždin</v>
          </cell>
        </row>
        <row r="1226">
          <cell r="A1226">
            <v>2358</v>
          </cell>
          <cell r="B1226" t="str">
            <v>Srednja strukovna škola - Velika Gorica</v>
          </cell>
        </row>
        <row r="1227">
          <cell r="A1227">
            <v>2585</v>
          </cell>
          <cell r="B1227" t="str">
            <v>Srednja strukovna škola - Vinkovci</v>
          </cell>
        </row>
        <row r="1228">
          <cell r="A1228">
            <v>2543</v>
          </cell>
          <cell r="B1228" t="str">
            <v>Srednja strukovna škola Antuna Horvata - Đakovo</v>
          </cell>
        </row>
        <row r="1229">
          <cell r="A1229">
            <v>2606</v>
          </cell>
          <cell r="B1229" t="str">
            <v>Srednja strukovna škola bana Josipa Jelačića</v>
          </cell>
        </row>
        <row r="1230">
          <cell r="A1230">
            <v>2611</v>
          </cell>
          <cell r="B1230" t="str">
            <v>Srednja strukovna škola Blaž Jurjev Trogiranin</v>
          </cell>
        </row>
        <row r="1231">
          <cell r="A1231">
            <v>3284</v>
          </cell>
          <cell r="B1231" t="str">
            <v>Srednja strukovna škola Kotva</v>
          </cell>
        </row>
        <row r="1232">
          <cell r="A1232">
            <v>2906</v>
          </cell>
          <cell r="B1232" t="str">
            <v xml:space="preserve">Srednja strukovna škola Kralja Zvonimira </v>
          </cell>
        </row>
        <row r="1233">
          <cell r="A1233">
            <v>4006</v>
          </cell>
          <cell r="B1233" t="str">
            <v>Srednja škola Delnice</v>
          </cell>
        </row>
        <row r="1234">
          <cell r="A1234">
            <v>4018</v>
          </cell>
          <cell r="B1234" t="str">
            <v>Srednja škola Isidora Kršnjavoga Našice</v>
          </cell>
        </row>
        <row r="1235">
          <cell r="A1235">
            <v>4004</v>
          </cell>
          <cell r="B1235" t="str">
            <v>Srednja škola Ludbreg</v>
          </cell>
        </row>
        <row r="1236">
          <cell r="A1236">
            <v>4005</v>
          </cell>
          <cell r="B1236" t="str">
            <v>Srednja škola Novi Marof</v>
          </cell>
        </row>
        <row r="1237">
          <cell r="A1237">
            <v>2667</v>
          </cell>
          <cell r="B1237" t="str">
            <v>Srednja škola s pravom javnosti Manero - Višnjan</v>
          </cell>
        </row>
        <row r="1238">
          <cell r="A1238">
            <v>2419</v>
          </cell>
          <cell r="B1238" t="str">
            <v>Srednja škola u Maruševcu s pravom javnosti</v>
          </cell>
        </row>
        <row r="1239">
          <cell r="A1239">
            <v>2455</v>
          </cell>
          <cell r="B1239" t="str">
            <v>Srednja škola za elektrotehniku i računalstvo - Rijeka</v>
          </cell>
        </row>
        <row r="1240">
          <cell r="A1240">
            <v>2453</v>
          </cell>
          <cell r="B1240" t="str">
            <v xml:space="preserve">Srednja talijanska škola - Rijeka </v>
          </cell>
        </row>
        <row r="1241">
          <cell r="A1241">
            <v>2627</v>
          </cell>
          <cell r="B1241" t="str">
            <v>Srednja tehnička prometna škola - Split</v>
          </cell>
        </row>
        <row r="1242">
          <cell r="A1242">
            <v>2791</v>
          </cell>
          <cell r="B1242" t="str">
            <v>Srpska pravoslavna opća gimnazija Kantakuzina</v>
          </cell>
        </row>
        <row r="1243">
          <cell r="A1243">
            <v>2481</v>
          </cell>
          <cell r="B1243" t="str">
            <v>SŠ Ambroza Haračića</v>
          </cell>
        </row>
        <row r="1244">
          <cell r="A1244">
            <v>2476</v>
          </cell>
          <cell r="B1244" t="str">
            <v xml:space="preserve">SŠ Andrije Ljudevita Adamića </v>
          </cell>
        </row>
        <row r="1245">
          <cell r="A1245">
            <v>2612</v>
          </cell>
          <cell r="B1245" t="str">
            <v>SŠ Antun Matijašević - Karamaneo</v>
          </cell>
        </row>
        <row r="1246">
          <cell r="A1246">
            <v>2418</v>
          </cell>
          <cell r="B1246" t="str">
            <v>SŠ Arboretum Opeka</v>
          </cell>
        </row>
        <row r="1247">
          <cell r="A1247">
            <v>2441</v>
          </cell>
          <cell r="B1247" t="str">
            <v>SŠ August Šenoa - Garešnica</v>
          </cell>
        </row>
        <row r="1248">
          <cell r="A1248">
            <v>2362</v>
          </cell>
          <cell r="B1248" t="str">
            <v>SŠ Ban Josip Jelačić</v>
          </cell>
        </row>
        <row r="1249">
          <cell r="A1249">
            <v>2442</v>
          </cell>
          <cell r="B1249" t="str">
            <v>SŠ Bartola Kašića - Grubišno Polje</v>
          </cell>
        </row>
        <row r="1250">
          <cell r="A1250">
            <v>2519</v>
          </cell>
          <cell r="B1250" t="str">
            <v>SŠ Bartula Kašića - Pag</v>
          </cell>
        </row>
        <row r="1251">
          <cell r="A1251">
            <v>2369</v>
          </cell>
          <cell r="B1251" t="str">
            <v>SŠ Bedekovčina</v>
          </cell>
        </row>
        <row r="1252">
          <cell r="A1252">
            <v>2516</v>
          </cell>
          <cell r="B1252" t="str">
            <v>SŠ Biograd na Moru</v>
          </cell>
        </row>
        <row r="1253">
          <cell r="A1253">
            <v>2688</v>
          </cell>
          <cell r="B1253" t="str">
            <v>SŠ Blato</v>
          </cell>
        </row>
        <row r="1254">
          <cell r="A1254">
            <v>2644</v>
          </cell>
          <cell r="B1254" t="str">
            <v>SŠ Bol</v>
          </cell>
        </row>
        <row r="1255">
          <cell r="A1255">
            <v>2646</v>
          </cell>
          <cell r="B1255" t="str">
            <v>SŠ Brač</v>
          </cell>
        </row>
        <row r="1256">
          <cell r="A1256">
            <v>2614</v>
          </cell>
          <cell r="B1256" t="str">
            <v>SŠ Braća Radić</v>
          </cell>
        </row>
        <row r="1257">
          <cell r="A1257">
            <v>2650</v>
          </cell>
          <cell r="B1257" t="str">
            <v>SŠ Buzet</v>
          </cell>
        </row>
        <row r="1258">
          <cell r="A1258">
            <v>2750</v>
          </cell>
          <cell r="B1258" t="str">
            <v>SŠ Centar za odgoj i obrazovanje</v>
          </cell>
        </row>
        <row r="1259">
          <cell r="A1259">
            <v>3162</v>
          </cell>
          <cell r="B1259" t="str">
            <v>SŠ Čakovec</v>
          </cell>
        </row>
        <row r="1260">
          <cell r="A1260">
            <v>2437</v>
          </cell>
          <cell r="B1260" t="str">
            <v>SŠ Čazma</v>
          </cell>
        </row>
        <row r="1261">
          <cell r="A1261">
            <v>2568</v>
          </cell>
          <cell r="B1261" t="str">
            <v>SŠ Dalj</v>
          </cell>
        </row>
        <row r="1262">
          <cell r="A1262">
            <v>2445</v>
          </cell>
          <cell r="B1262" t="str">
            <v>SŠ Delnice</v>
          </cell>
        </row>
        <row r="1263">
          <cell r="A1263">
            <v>2639</v>
          </cell>
          <cell r="B1263" t="str">
            <v>SŠ Dental centar Marušić</v>
          </cell>
        </row>
        <row r="1264">
          <cell r="A1264">
            <v>2540</v>
          </cell>
          <cell r="B1264" t="str">
            <v>SŠ Donji Miholjac</v>
          </cell>
        </row>
        <row r="1265">
          <cell r="A1265">
            <v>2443</v>
          </cell>
          <cell r="B1265" t="str">
            <v>SŠ Dr. Antuna Barca - Crikvenica</v>
          </cell>
        </row>
        <row r="1266">
          <cell r="A1266">
            <v>2363</v>
          </cell>
          <cell r="B1266" t="str">
            <v>SŠ Dragutina Stražimira</v>
          </cell>
        </row>
        <row r="1267">
          <cell r="A1267">
            <v>2389</v>
          </cell>
          <cell r="B1267" t="str">
            <v>SŠ Duga Resa</v>
          </cell>
        </row>
        <row r="1268">
          <cell r="A1268">
            <v>2348</v>
          </cell>
          <cell r="B1268" t="str">
            <v>SŠ Dugo Selo</v>
          </cell>
        </row>
        <row r="1269">
          <cell r="A1269">
            <v>2603</v>
          </cell>
          <cell r="B1269" t="str">
            <v>SŠ Fra Andrije Kačića Miošića - Makarska</v>
          </cell>
        </row>
        <row r="1270">
          <cell r="A1270">
            <v>2687</v>
          </cell>
          <cell r="B1270" t="str">
            <v>SŠ Fra Andrije Kačića Miošića - Ploče</v>
          </cell>
        </row>
        <row r="1271">
          <cell r="A1271">
            <v>2373</v>
          </cell>
          <cell r="B1271" t="str">
            <v>SŠ Glina</v>
          </cell>
        </row>
        <row r="1272">
          <cell r="A1272">
            <v>2517</v>
          </cell>
          <cell r="B1272" t="str">
            <v>SŠ Gračac</v>
          </cell>
        </row>
        <row r="1273">
          <cell r="A1273">
            <v>2446</v>
          </cell>
          <cell r="B1273" t="str">
            <v>SŠ Hrvatski kralj Zvonimir</v>
          </cell>
        </row>
        <row r="1274">
          <cell r="A1274">
            <v>2598</v>
          </cell>
          <cell r="B1274" t="str">
            <v>SŠ Hvar</v>
          </cell>
        </row>
        <row r="1275">
          <cell r="A1275">
            <v>2597</v>
          </cell>
          <cell r="B1275" t="str">
            <v>SŠ Ilok</v>
          </cell>
        </row>
        <row r="1276">
          <cell r="A1276">
            <v>2544</v>
          </cell>
          <cell r="B1276" t="str">
            <v>SŠ Isidora Kršnjavoga - Našice</v>
          </cell>
        </row>
        <row r="1277">
          <cell r="A1277">
            <v>2426</v>
          </cell>
          <cell r="B1277" t="str">
            <v>SŠ Ivan Seljanec - Križevci</v>
          </cell>
        </row>
        <row r="1278">
          <cell r="A1278">
            <v>2349</v>
          </cell>
          <cell r="B1278" t="str">
            <v>SŠ Ivan Švear - Ivanić Grad</v>
          </cell>
        </row>
        <row r="1279">
          <cell r="A1279">
            <v>2610</v>
          </cell>
          <cell r="B1279" t="str">
            <v>SŠ Ivana Lucića - Trogir</v>
          </cell>
        </row>
        <row r="1280">
          <cell r="A1280">
            <v>2569</v>
          </cell>
          <cell r="B1280" t="str">
            <v>SŠ Ivana Maštrovića - Drniš</v>
          </cell>
        </row>
        <row r="1281">
          <cell r="A1281">
            <v>2374</v>
          </cell>
          <cell r="B1281" t="str">
            <v>SŠ Ivana Trnskoga</v>
          </cell>
        </row>
        <row r="1282">
          <cell r="A1282">
            <v>2405</v>
          </cell>
          <cell r="B1282" t="str">
            <v>SŠ Ivanec</v>
          </cell>
        </row>
        <row r="1283">
          <cell r="A1283">
            <v>2351</v>
          </cell>
          <cell r="B1283" t="str">
            <v>SŠ Jastrebarsko</v>
          </cell>
        </row>
        <row r="1284">
          <cell r="A1284">
            <v>3175</v>
          </cell>
          <cell r="B1284" t="str">
            <v>SŠ Jelkovec</v>
          </cell>
        </row>
        <row r="1285">
          <cell r="A1285">
            <v>2567</v>
          </cell>
          <cell r="B1285" t="str">
            <v>SŠ Josipa Kozarca - Đurđenovac</v>
          </cell>
        </row>
        <row r="1286">
          <cell r="A1286">
            <v>2605</v>
          </cell>
          <cell r="B1286" t="str">
            <v>SŠ Jure Kaštelan</v>
          </cell>
        </row>
        <row r="1287">
          <cell r="A1287">
            <v>2515</v>
          </cell>
          <cell r="B1287" t="str">
            <v>SŠ Kneza Branimira - Benkovac</v>
          </cell>
        </row>
        <row r="1288">
          <cell r="A1288">
            <v>2370</v>
          </cell>
          <cell r="B1288" t="str">
            <v>SŠ Konjščina</v>
          </cell>
        </row>
        <row r="1289">
          <cell r="A1289">
            <v>2424</v>
          </cell>
          <cell r="B1289" t="str">
            <v>SŠ Koprivnica</v>
          </cell>
        </row>
        <row r="1290">
          <cell r="A1290">
            <v>2364</v>
          </cell>
          <cell r="B1290" t="str">
            <v>SŠ Krapina</v>
          </cell>
        </row>
        <row r="1291">
          <cell r="A1291">
            <v>2905</v>
          </cell>
          <cell r="B1291" t="str">
            <v>SŠ Lovre Montija</v>
          </cell>
        </row>
        <row r="1292">
          <cell r="A1292">
            <v>2963</v>
          </cell>
          <cell r="B1292" t="str">
            <v>SŠ Marka Marulića - Slatina</v>
          </cell>
        </row>
        <row r="1293">
          <cell r="A1293">
            <v>2451</v>
          </cell>
          <cell r="B1293" t="str">
            <v>SŠ Markantuna de Dominisa - Rab</v>
          </cell>
        </row>
        <row r="1294">
          <cell r="A1294">
            <v>2654</v>
          </cell>
          <cell r="B1294" t="str">
            <v>SŠ Mate Balote</v>
          </cell>
        </row>
        <row r="1295">
          <cell r="A1295">
            <v>2651</v>
          </cell>
          <cell r="B1295" t="str">
            <v>SŠ Mate Blažine - Labin</v>
          </cell>
        </row>
        <row r="1296">
          <cell r="A1296">
            <v>2507</v>
          </cell>
          <cell r="B1296" t="str">
            <v>SŠ Matije Antuna Reljkovića - Slavonski Brod</v>
          </cell>
        </row>
        <row r="1297">
          <cell r="A1297">
            <v>2685</v>
          </cell>
          <cell r="B1297" t="str">
            <v>SŠ Metković</v>
          </cell>
        </row>
        <row r="1298">
          <cell r="A1298">
            <v>2378</v>
          </cell>
          <cell r="B1298" t="str">
            <v>SŠ Novska</v>
          </cell>
        </row>
        <row r="1299">
          <cell r="A1299">
            <v>2518</v>
          </cell>
          <cell r="B1299" t="str">
            <v>SŠ Obrovac</v>
          </cell>
        </row>
        <row r="1300">
          <cell r="A1300">
            <v>2371</v>
          </cell>
          <cell r="B1300" t="str">
            <v>SŠ Oroslavje</v>
          </cell>
        </row>
        <row r="1301">
          <cell r="A1301">
            <v>2484</v>
          </cell>
          <cell r="B1301" t="str">
            <v>SŠ Otočac</v>
          </cell>
        </row>
        <row r="1302">
          <cell r="A1302">
            <v>2495</v>
          </cell>
          <cell r="B1302" t="str">
            <v>SŠ Pakrac</v>
          </cell>
        </row>
        <row r="1303">
          <cell r="A1303">
            <v>2485</v>
          </cell>
          <cell r="B1303" t="str">
            <v xml:space="preserve">SŠ Pavla Rittera Vitezovića u Senju </v>
          </cell>
        </row>
        <row r="1304">
          <cell r="A1304">
            <v>2683</v>
          </cell>
          <cell r="B1304" t="str">
            <v>SŠ Petra Šegedina</v>
          </cell>
        </row>
        <row r="1305">
          <cell r="A1305">
            <v>2380</v>
          </cell>
          <cell r="B1305" t="str">
            <v>SŠ Petrinja</v>
          </cell>
        </row>
        <row r="1306">
          <cell r="A1306">
            <v>2494</v>
          </cell>
          <cell r="B1306" t="str">
            <v>SŠ Pitomača</v>
          </cell>
        </row>
        <row r="1307">
          <cell r="A1307">
            <v>2486</v>
          </cell>
          <cell r="B1307" t="str">
            <v>SŠ Plitvička Jezera</v>
          </cell>
        </row>
        <row r="1308">
          <cell r="A1308">
            <v>2368</v>
          </cell>
          <cell r="B1308" t="str">
            <v>SŠ Pregrada</v>
          </cell>
        </row>
        <row r="1309">
          <cell r="A1309">
            <v>2695</v>
          </cell>
          <cell r="B1309" t="str">
            <v>SŠ Prelog</v>
          </cell>
        </row>
        <row r="1310">
          <cell r="A1310">
            <v>2749</v>
          </cell>
          <cell r="B1310" t="str">
            <v>SŠ Sesvete</v>
          </cell>
        </row>
        <row r="1311">
          <cell r="A1311">
            <v>2404</v>
          </cell>
          <cell r="B1311" t="str">
            <v>SŠ Slunj</v>
          </cell>
        </row>
        <row r="1312">
          <cell r="A1312">
            <v>2487</v>
          </cell>
          <cell r="B1312" t="str">
            <v>SŠ Stjepan Ivšić</v>
          </cell>
        </row>
        <row r="1313">
          <cell r="A1313">
            <v>2613</v>
          </cell>
          <cell r="B1313" t="str">
            <v>SŠ Tin Ujević - Vrgorac</v>
          </cell>
        </row>
        <row r="1314">
          <cell r="A1314">
            <v>2375</v>
          </cell>
          <cell r="B1314" t="str">
            <v>SŠ Tina Ujevića - Kutina</v>
          </cell>
        </row>
        <row r="1315">
          <cell r="A1315">
            <v>2388</v>
          </cell>
          <cell r="B1315" t="str">
            <v>SŠ Topusko</v>
          </cell>
        </row>
        <row r="1316">
          <cell r="A1316">
            <v>2566</v>
          </cell>
          <cell r="B1316" t="str">
            <v>SŠ Valpovo</v>
          </cell>
        </row>
        <row r="1317">
          <cell r="A1317">
            <v>2684</v>
          </cell>
          <cell r="B1317" t="str">
            <v>SŠ Vela Luka</v>
          </cell>
        </row>
        <row r="1318">
          <cell r="A1318">
            <v>2383</v>
          </cell>
          <cell r="B1318" t="str">
            <v>SŠ Viktorovac</v>
          </cell>
        </row>
        <row r="1319">
          <cell r="A1319">
            <v>2647</v>
          </cell>
          <cell r="B1319" t="str">
            <v>SŠ Vladimir Gortan - Buje</v>
          </cell>
        </row>
        <row r="1320">
          <cell r="A1320">
            <v>2444</v>
          </cell>
          <cell r="B1320" t="str">
            <v>SŠ Vladimir Nazor</v>
          </cell>
        </row>
        <row r="1321">
          <cell r="A1321">
            <v>2361</v>
          </cell>
          <cell r="B1321" t="str">
            <v>SŠ Vrbovec</v>
          </cell>
        </row>
        <row r="1322">
          <cell r="A1322">
            <v>2365</v>
          </cell>
          <cell r="B1322" t="str">
            <v>SŠ Zabok</v>
          </cell>
        </row>
        <row r="1323">
          <cell r="A1323">
            <v>2372</v>
          </cell>
          <cell r="B1323" t="str">
            <v>SŠ Zlatar</v>
          </cell>
        </row>
        <row r="1324">
          <cell r="A1324">
            <v>2671</v>
          </cell>
          <cell r="B1324" t="str">
            <v>SŠ Zvane Črnje - Rovinj</v>
          </cell>
        </row>
        <row r="1325">
          <cell r="A1325">
            <v>2411</v>
          </cell>
          <cell r="B1325" t="str">
            <v>Strojarska i prometna škola - Varaždin</v>
          </cell>
        </row>
        <row r="1326">
          <cell r="A1326">
            <v>2452</v>
          </cell>
          <cell r="B1326" t="str">
            <v>Strojarska škola za industrijska i obrtnička zanimanja - Rijeka</v>
          </cell>
        </row>
        <row r="1327">
          <cell r="A1327">
            <v>2546</v>
          </cell>
          <cell r="B1327" t="str">
            <v>Strojarska tehnička škola - Osijek</v>
          </cell>
        </row>
        <row r="1328">
          <cell r="A1328">
            <v>2737</v>
          </cell>
          <cell r="B1328" t="str">
            <v>Strojarska tehnička škola Fausta Vrančića</v>
          </cell>
        </row>
        <row r="1329">
          <cell r="A1329">
            <v>2738</v>
          </cell>
          <cell r="B1329" t="str">
            <v>Strojarska tehnička škola Frana Bošnjakovića</v>
          </cell>
        </row>
        <row r="1330">
          <cell r="A1330">
            <v>2462</v>
          </cell>
          <cell r="B1330" t="str">
            <v>Strojarsko brodograđevna škola za industrijska i obrtnička zanimanja - Rijeka</v>
          </cell>
        </row>
        <row r="1331">
          <cell r="A1331">
            <v>2420</v>
          </cell>
          <cell r="B1331" t="str">
            <v>Strukovna škola - Đurđevac</v>
          </cell>
        </row>
        <row r="1332">
          <cell r="A1332">
            <v>2482</v>
          </cell>
          <cell r="B1332" t="str">
            <v>Strukovna škola - Gospić</v>
          </cell>
        </row>
        <row r="1333">
          <cell r="A1333">
            <v>2664</v>
          </cell>
          <cell r="B1333" t="str">
            <v>Strukovna škola - Pula</v>
          </cell>
        </row>
        <row r="1334">
          <cell r="A1334">
            <v>2492</v>
          </cell>
          <cell r="B1334" t="str">
            <v>Strukovna škola - Virovitica</v>
          </cell>
        </row>
        <row r="1335">
          <cell r="A1335">
            <v>2592</v>
          </cell>
          <cell r="B1335" t="str">
            <v>Strukovna škola - Vukovar</v>
          </cell>
        </row>
        <row r="1336">
          <cell r="A1336">
            <v>2672</v>
          </cell>
          <cell r="B1336" t="str">
            <v xml:space="preserve">Strukovna škola Eugena Kumičića - Rovinj </v>
          </cell>
        </row>
        <row r="1337">
          <cell r="A1337">
            <v>2528</v>
          </cell>
          <cell r="B1337" t="str">
            <v>Strukovna škola Vice Vlatkovića</v>
          </cell>
        </row>
        <row r="1338">
          <cell r="A1338">
            <v>2580</v>
          </cell>
          <cell r="B1338" t="str">
            <v>Šibenska privatna gimnazija s pravom javnosti</v>
          </cell>
        </row>
        <row r="1339">
          <cell r="A1339">
            <v>2342</v>
          </cell>
          <cell r="B1339" t="str">
            <v>Škola kreativnog razvoja dr.Časl</v>
          </cell>
        </row>
        <row r="1340">
          <cell r="A1340">
            <v>2633</v>
          </cell>
          <cell r="B1340" t="str">
            <v>Škola likovnih umjetnosti - Split</v>
          </cell>
        </row>
        <row r="1341">
          <cell r="A1341">
            <v>2531</v>
          </cell>
          <cell r="B1341" t="str">
            <v>Škola primijenjene umjetnosti i dizajna - Zadar</v>
          </cell>
        </row>
        <row r="1342">
          <cell r="A1342">
            <v>2747</v>
          </cell>
          <cell r="B1342" t="str">
            <v>Škola primijenjene umjetnosti i dizajna - Zagreb</v>
          </cell>
        </row>
        <row r="1343">
          <cell r="A1343">
            <v>2558</v>
          </cell>
          <cell r="B1343" t="str">
            <v>Škola primijenjene umjetnosti i dizajna Osijek</v>
          </cell>
        </row>
        <row r="1344">
          <cell r="A1344">
            <v>2659</v>
          </cell>
          <cell r="B1344" t="str">
            <v>Škola primijenjenih umjetnosti i dizajna - Pula</v>
          </cell>
        </row>
        <row r="1345">
          <cell r="A1345">
            <v>2327</v>
          </cell>
          <cell r="B1345" t="str">
            <v>Škola suvremenog plesa Ane Maletić - Zagreb</v>
          </cell>
        </row>
        <row r="1346">
          <cell r="A1346">
            <v>2731</v>
          </cell>
          <cell r="B1346" t="str">
            <v>Škola za cestovni promet - Zagreb</v>
          </cell>
        </row>
        <row r="1347">
          <cell r="A1347">
            <v>2631</v>
          </cell>
          <cell r="B1347" t="str">
            <v>Škola za dizajn, grafiku i održivu gradnju - Split</v>
          </cell>
        </row>
        <row r="1348">
          <cell r="A1348">
            <v>2735</v>
          </cell>
          <cell r="B1348" t="str">
            <v>Škola za grafiku, dizajn i medijsku produkciju</v>
          </cell>
        </row>
        <row r="1349">
          <cell r="A1349">
            <v>2326</v>
          </cell>
          <cell r="B1349" t="str">
            <v>Škola za klasični balet - Zagreb</v>
          </cell>
        </row>
        <row r="1350">
          <cell r="A1350">
            <v>2715</v>
          </cell>
          <cell r="B1350" t="str">
            <v>Škola za medicinske sestre Mlinarska</v>
          </cell>
        </row>
        <row r="1351">
          <cell r="A1351">
            <v>2716</v>
          </cell>
          <cell r="B1351" t="str">
            <v>Škola za medicinske sestre Vinogradska</v>
          </cell>
        </row>
        <row r="1352">
          <cell r="A1352">
            <v>2718</v>
          </cell>
          <cell r="B1352" t="str">
            <v>Škola za medicinske sestre Vrapče</v>
          </cell>
        </row>
        <row r="1353">
          <cell r="A1353">
            <v>2734</v>
          </cell>
          <cell r="B1353" t="str">
            <v>Škola za modu i dizajn</v>
          </cell>
        </row>
        <row r="1354">
          <cell r="A1354">
            <v>2744</v>
          </cell>
          <cell r="B1354" t="str">
            <v>Škola za montažu instalacija i metalnih konstrukcija</v>
          </cell>
        </row>
        <row r="1355">
          <cell r="A1355">
            <v>1980</v>
          </cell>
          <cell r="B1355" t="str">
            <v>Škola za odgoj i obrazovanje - Pula</v>
          </cell>
        </row>
        <row r="1356">
          <cell r="A1356">
            <v>2559</v>
          </cell>
          <cell r="B1356" t="str">
            <v>Škola za osposobljavanje i obrazovanje Vinko Bek</v>
          </cell>
        </row>
        <row r="1357">
          <cell r="A1357">
            <v>2717</v>
          </cell>
          <cell r="B1357" t="str">
            <v>Škola za primalje - Zagreb</v>
          </cell>
        </row>
        <row r="1358">
          <cell r="A1358">
            <v>2473</v>
          </cell>
          <cell r="B1358" t="str">
            <v>Škola za primijenjenu umjetnost u Rijeci</v>
          </cell>
        </row>
        <row r="1359">
          <cell r="A1359">
            <v>2656</v>
          </cell>
          <cell r="B1359" t="str">
            <v>Škola za turizam, ugostiteljstvo i trgovinu - Pula</v>
          </cell>
        </row>
        <row r="1360">
          <cell r="A1360">
            <v>2366</v>
          </cell>
          <cell r="B1360" t="str">
            <v>Škola za umjetnost, dizajn, grafiku i odjeću - Zabok</v>
          </cell>
        </row>
        <row r="1361">
          <cell r="A1361">
            <v>2748</v>
          </cell>
          <cell r="B1361" t="str">
            <v>Športska gimnazija - Zagreb</v>
          </cell>
        </row>
        <row r="1362">
          <cell r="A1362">
            <v>2393</v>
          </cell>
          <cell r="B1362" t="str">
            <v>Šumarska i drvodjeljska škola - Karlovac</v>
          </cell>
        </row>
        <row r="1363">
          <cell r="A1363">
            <v>4011</v>
          </cell>
          <cell r="B1363" t="str">
            <v>Talijanska osnovna škola - Bernardo Parentin Poreč</v>
          </cell>
        </row>
        <row r="1364">
          <cell r="A1364">
            <v>1925</v>
          </cell>
          <cell r="B1364" t="str">
            <v>Talijanska osnovna škola - Buje</v>
          </cell>
        </row>
        <row r="1365">
          <cell r="A1365">
            <v>2018</v>
          </cell>
          <cell r="B1365" t="str">
            <v>Talijanska osnovna škola - Novigrad</v>
          </cell>
        </row>
        <row r="1366">
          <cell r="A1366">
            <v>1960</v>
          </cell>
          <cell r="B1366" t="str">
            <v xml:space="preserve">Talijanska osnovna škola - Poreč </v>
          </cell>
        </row>
        <row r="1367">
          <cell r="A1367">
            <v>1983</v>
          </cell>
          <cell r="B1367" t="str">
            <v>Talijanska osnovna škola Bernardo Benussi - Rovinj</v>
          </cell>
        </row>
        <row r="1368">
          <cell r="A1368">
            <v>2030</v>
          </cell>
          <cell r="B1368" t="str">
            <v>Talijanska osnovna škola Galileo Galilei - Umag</v>
          </cell>
        </row>
        <row r="1369">
          <cell r="A1369">
            <v>2670</v>
          </cell>
          <cell r="B1369" t="str">
            <v xml:space="preserve">Talijanska srednja škola - Rovinj </v>
          </cell>
        </row>
        <row r="1370">
          <cell r="A1370">
            <v>2660</v>
          </cell>
          <cell r="B1370" t="str">
            <v>Talijanska srednja škola Dante Alighieri - Pula</v>
          </cell>
        </row>
        <row r="1371">
          <cell r="A1371">
            <v>2648</v>
          </cell>
          <cell r="B1371" t="str">
            <v>Talijanska srednja škola Leonardo da Vinci - Buje</v>
          </cell>
        </row>
        <row r="1372">
          <cell r="A1372">
            <v>2608</v>
          </cell>
          <cell r="B1372" t="str">
            <v>Tehnička i industrijska škola Ruđera Boškovića u Sinju</v>
          </cell>
        </row>
        <row r="1373">
          <cell r="A1373">
            <v>2433</v>
          </cell>
          <cell r="B1373" t="str">
            <v>Tehnička škola - Bjelovar</v>
          </cell>
        </row>
        <row r="1374">
          <cell r="A1374">
            <v>2692</v>
          </cell>
          <cell r="B1374" t="str">
            <v>Tehnička škola - Čakovec</v>
          </cell>
        </row>
        <row r="1375">
          <cell r="A1375">
            <v>2438</v>
          </cell>
          <cell r="B1375" t="str">
            <v>Tehnička škola - Daruvar</v>
          </cell>
        </row>
        <row r="1376">
          <cell r="A1376">
            <v>2395</v>
          </cell>
          <cell r="B1376" t="str">
            <v>Tehnička škola - Karlovac</v>
          </cell>
        </row>
        <row r="1377">
          <cell r="A1377">
            <v>2376</v>
          </cell>
          <cell r="B1377" t="str">
            <v>Tehnička škola - Kutina</v>
          </cell>
        </row>
        <row r="1378">
          <cell r="A1378">
            <v>2499</v>
          </cell>
          <cell r="B1378" t="str">
            <v>Tehnička škola - Požega</v>
          </cell>
        </row>
        <row r="1379">
          <cell r="A1379">
            <v>2663</v>
          </cell>
          <cell r="B1379" t="str">
            <v>Tehnička škola - Pula</v>
          </cell>
        </row>
        <row r="1380">
          <cell r="A1380">
            <v>2385</v>
          </cell>
          <cell r="B1380" t="str">
            <v>Tehnička škola - Sisak</v>
          </cell>
        </row>
        <row r="1381">
          <cell r="A1381">
            <v>2511</v>
          </cell>
          <cell r="B1381" t="str">
            <v>Tehnička škola - Slavonski Brod</v>
          </cell>
        </row>
        <row r="1382">
          <cell r="A1382">
            <v>2576</v>
          </cell>
          <cell r="B1382" t="str">
            <v>Tehnička škola - Šibenik</v>
          </cell>
        </row>
        <row r="1383">
          <cell r="A1383">
            <v>2490</v>
          </cell>
          <cell r="B1383" t="str">
            <v>Tehnička škola - Virovitica</v>
          </cell>
        </row>
        <row r="1384">
          <cell r="A1384">
            <v>2527</v>
          </cell>
          <cell r="B1384" t="str">
            <v>Tehnička škola - Zadar</v>
          </cell>
        </row>
        <row r="1385">
          <cell r="A1385">
            <v>2740</v>
          </cell>
          <cell r="B1385" t="str">
            <v>Tehnička škola - Zagreb</v>
          </cell>
        </row>
        <row r="1386">
          <cell r="A1386">
            <v>2596</v>
          </cell>
          <cell r="B1386" t="str">
            <v>Tehnička škola - Županja</v>
          </cell>
        </row>
        <row r="1387">
          <cell r="A1387">
            <v>2553</v>
          </cell>
          <cell r="B1387" t="str">
            <v>Tehnička škola i prirodoslovna gimnazija Ruđera Boškovića - Osijek</v>
          </cell>
        </row>
        <row r="1388">
          <cell r="A1388">
            <v>2591</v>
          </cell>
          <cell r="B1388" t="str">
            <v>Tehnička škola Nikole Tesle - Vukovar</v>
          </cell>
        </row>
        <row r="1389">
          <cell r="A1389">
            <v>2581</v>
          </cell>
          <cell r="B1389" t="str">
            <v>Tehnička škola Ruđera Boškovića - Vinkovci</v>
          </cell>
        </row>
        <row r="1390">
          <cell r="A1390">
            <v>2764</v>
          </cell>
          <cell r="B1390" t="str">
            <v>Tehnička škola Ruđera Boškovića - Zagreb</v>
          </cell>
        </row>
        <row r="1391">
          <cell r="A1391">
            <v>2601</v>
          </cell>
          <cell r="B1391" t="str">
            <v>Tehnička škola u Imotskom</v>
          </cell>
        </row>
        <row r="1392">
          <cell r="A1392">
            <v>2463</v>
          </cell>
          <cell r="B1392" t="str">
            <v>Tehnička škola Rijeka</v>
          </cell>
        </row>
        <row r="1393">
          <cell r="A1393">
            <v>2628</v>
          </cell>
          <cell r="B1393" t="str">
            <v>Tehnička škola za strojarstvo i mehatroniku - Split</v>
          </cell>
        </row>
        <row r="1394">
          <cell r="A1394">
            <v>2727</v>
          </cell>
          <cell r="B1394" t="str">
            <v>Treća ekonomska škola - Zagreb</v>
          </cell>
        </row>
        <row r="1395">
          <cell r="A1395">
            <v>2557</v>
          </cell>
          <cell r="B1395" t="str">
            <v>Trgovačka i komercijalna škola davor Milas - Osijek</v>
          </cell>
        </row>
        <row r="1396">
          <cell r="A1396">
            <v>2454</v>
          </cell>
          <cell r="B1396" t="str">
            <v>Trgovačka i tekstilna škola u Rijeci</v>
          </cell>
        </row>
        <row r="1397">
          <cell r="A1397">
            <v>2746</v>
          </cell>
          <cell r="B1397" t="str">
            <v>Trgovačka škola - Zagreb</v>
          </cell>
        </row>
        <row r="1398">
          <cell r="A1398">
            <v>2396</v>
          </cell>
          <cell r="B1398" t="str">
            <v>Trgovačko - ugostiteljska škola - Karlovac</v>
          </cell>
        </row>
        <row r="1399">
          <cell r="A1399">
            <v>2680</v>
          </cell>
          <cell r="B1399" t="str">
            <v>Turistička i ugostiteljska škola - Dubrovnik</v>
          </cell>
        </row>
        <row r="1400">
          <cell r="A1400">
            <v>2635</v>
          </cell>
          <cell r="B1400" t="str">
            <v>Turističko - ugostiteljska škola - Split</v>
          </cell>
        </row>
        <row r="1401">
          <cell r="A1401">
            <v>2655</v>
          </cell>
          <cell r="B1401" t="str">
            <v xml:space="preserve">Turističko - ugostiteljska škola Antona Štifanića - Poreč </v>
          </cell>
        </row>
        <row r="1402">
          <cell r="A1402">
            <v>2435</v>
          </cell>
          <cell r="B1402" t="str">
            <v>Turističko-ugostiteljska i prehrambena škola - Bjelovar</v>
          </cell>
        </row>
        <row r="1403">
          <cell r="A1403">
            <v>2574</v>
          </cell>
          <cell r="B1403" t="str">
            <v>Turističko-ugostiteljska škola - Šibenik</v>
          </cell>
        </row>
        <row r="1404">
          <cell r="A1404">
            <v>4001</v>
          </cell>
          <cell r="B1404" t="str">
            <v>Učenički dom</v>
          </cell>
        </row>
        <row r="1405">
          <cell r="A1405">
            <v>4046</v>
          </cell>
          <cell r="B1405" t="str">
            <v>Učenički dom Hrvatski učiteljski konvikt</v>
          </cell>
        </row>
        <row r="1406">
          <cell r="A1406">
            <v>4048</v>
          </cell>
          <cell r="B1406" t="str">
            <v>Učenički dom Lovran</v>
          </cell>
        </row>
        <row r="1407">
          <cell r="A1407">
            <v>4049</v>
          </cell>
          <cell r="B1407" t="str">
            <v>Učenički dom Marije Jambrišak</v>
          </cell>
        </row>
        <row r="1408">
          <cell r="A1408">
            <v>4054</v>
          </cell>
          <cell r="B1408" t="str">
            <v>Učenički dom Varaždin</v>
          </cell>
        </row>
        <row r="1409">
          <cell r="A1409">
            <v>2845</v>
          </cell>
          <cell r="B1409" t="str">
            <v>Učilište za popularnu i jazz glazbu</v>
          </cell>
        </row>
        <row r="1410">
          <cell r="A1410">
            <v>2447</v>
          </cell>
          <cell r="B1410" t="str">
            <v>Ugostiteljska škola - Opatija</v>
          </cell>
        </row>
        <row r="1411">
          <cell r="A1411">
            <v>2555</v>
          </cell>
          <cell r="B1411" t="str">
            <v>Ugostiteljsko - turistička škola - Osijek</v>
          </cell>
        </row>
        <row r="1412">
          <cell r="A1412">
            <v>2729</v>
          </cell>
          <cell r="B1412" t="str">
            <v>Ugostiteljsko-turističko učilište - Zagreb</v>
          </cell>
        </row>
        <row r="1413">
          <cell r="A1413">
            <v>2914</v>
          </cell>
          <cell r="B1413" t="str">
            <v>Umjetnička gimnazija Ars Animae s pravom javnosti - Split</v>
          </cell>
        </row>
        <row r="1414">
          <cell r="A1414">
            <v>60</v>
          </cell>
          <cell r="B1414" t="str">
            <v>Umjetnička škola Franje Lučića</v>
          </cell>
        </row>
        <row r="1415">
          <cell r="A1415">
            <v>2059</v>
          </cell>
          <cell r="B1415" t="str">
            <v>Umjetnička škola Luke Sorkočevića - Dubrovnik</v>
          </cell>
        </row>
        <row r="1416">
          <cell r="A1416">
            <v>1941</v>
          </cell>
          <cell r="B1416" t="str">
            <v>Umjetnička škola Matka Brajše Rašana</v>
          </cell>
        </row>
        <row r="1417">
          <cell r="A1417">
            <v>2139</v>
          </cell>
          <cell r="B1417" t="str">
            <v>Umjetnička škola Miroslav Magdalenić - Čakovec</v>
          </cell>
        </row>
        <row r="1418">
          <cell r="A1418">
            <v>1959</v>
          </cell>
          <cell r="B1418" t="str">
            <v>Umjetnička škola Poreč</v>
          </cell>
        </row>
        <row r="1419">
          <cell r="A1419">
            <v>2745</v>
          </cell>
          <cell r="B1419" t="str">
            <v>Upravna škola Zagreb</v>
          </cell>
        </row>
        <row r="1420">
          <cell r="A1420">
            <v>2700</v>
          </cell>
          <cell r="B1420" t="str">
            <v>V. gimnazija - Zagreb</v>
          </cell>
        </row>
        <row r="1421">
          <cell r="A1421">
            <v>2623</v>
          </cell>
          <cell r="B1421" t="str">
            <v>V. gimnazija Vladimir Nazor - Split</v>
          </cell>
        </row>
        <row r="1422">
          <cell r="A1422">
            <v>630</v>
          </cell>
          <cell r="B1422" t="str">
            <v>V. osnovna škola - Bjelovar</v>
          </cell>
        </row>
        <row r="1423">
          <cell r="A1423">
            <v>465</v>
          </cell>
          <cell r="B1423" t="str">
            <v>V. osnovna škola - Varaždin</v>
          </cell>
        </row>
        <row r="1424">
          <cell r="A1424">
            <v>2719</v>
          </cell>
          <cell r="B1424" t="str">
            <v>Veterinarska škola - Zagreb</v>
          </cell>
        </row>
        <row r="1425">
          <cell r="A1425">
            <v>466</v>
          </cell>
          <cell r="B1425" t="str">
            <v>VI. osnovna škola - Varaždin</v>
          </cell>
        </row>
        <row r="1426">
          <cell r="A1426">
            <v>2702</v>
          </cell>
          <cell r="B1426" t="str">
            <v>VII. gimnazija - Zagreb</v>
          </cell>
        </row>
        <row r="1427">
          <cell r="A1427">
            <v>468</v>
          </cell>
          <cell r="B1427" t="str">
            <v>VII. osnovna škola - Varaždin</v>
          </cell>
        </row>
        <row r="1428">
          <cell r="A1428">
            <v>2330</v>
          </cell>
          <cell r="B1428" t="str">
            <v>Waldorfska škola u Zagrebu</v>
          </cell>
        </row>
        <row r="1429">
          <cell r="A1429">
            <v>2705</v>
          </cell>
          <cell r="B1429" t="str">
            <v>X. gimnazija Ivan Supek - Zagreb</v>
          </cell>
        </row>
        <row r="1430">
          <cell r="A1430">
            <v>2706</v>
          </cell>
          <cell r="B1430" t="str">
            <v>XI. gimnazija - Zagreb</v>
          </cell>
        </row>
        <row r="1431">
          <cell r="A1431">
            <v>2707</v>
          </cell>
          <cell r="B1431" t="str">
            <v>XII. gimnazija - Zagreb</v>
          </cell>
        </row>
        <row r="1432">
          <cell r="A1432">
            <v>2708</v>
          </cell>
          <cell r="B1432" t="str">
            <v>XIII. gimnazija - Zagreb</v>
          </cell>
        </row>
        <row r="1433">
          <cell r="A1433">
            <v>2710</v>
          </cell>
          <cell r="B1433" t="str">
            <v>XV. gimnazija - Zagreb</v>
          </cell>
        </row>
        <row r="1434">
          <cell r="A1434">
            <v>2711</v>
          </cell>
          <cell r="B1434" t="str">
            <v>XVI. gimnazija - Zagreb</v>
          </cell>
        </row>
        <row r="1435">
          <cell r="A1435">
            <v>2713</v>
          </cell>
          <cell r="B1435" t="str">
            <v>XVIII. gimnazija - Zagreb</v>
          </cell>
        </row>
        <row r="1436">
          <cell r="A1436">
            <v>2536</v>
          </cell>
          <cell r="B1436" t="str">
            <v>Zadarska privatna gimnazija s pravom javnosti</v>
          </cell>
        </row>
        <row r="1437">
          <cell r="A1437">
            <v>4000</v>
          </cell>
          <cell r="B1437" t="str">
            <v>Zadruga</v>
          </cell>
        </row>
        <row r="1438">
          <cell r="A1438">
            <v>2775</v>
          </cell>
          <cell r="B1438" t="str">
            <v>Zagrebačka umjetnička gimnazija s pravom javnosti</v>
          </cell>
        </row>
        <row r="1439">
          <cell r="A1439">
            <v>2586</v>
          </cell>
          <cell r="B1439" t="str">
            <v>Zdravstvena i veterinarska škola Dr. Andrije Štampara - Vinkovci</v>
          </cell>
        </row>
        <row r="1440">
          <cell r="A1440">
            <v>2634</v>
          </cell>
          <cell r="B1440" t="str">
            <v>Zdravstvena škola - Split</v>
          </cell>
        </row>
        <row r="1441">
          <cell r="A1441">
            <v>2714</v>
          </cell>
          <cell r="B1441" t="str">
            <v>Zdravstveno učilište - Zagreb</v>
          </cell>
        </row>
        <row r="1442">
          <cell r="A1442">
            <v>2359</v>
          </cell>
          <cell r="B1442" t="str">
            <v>Zrakoplovna tehnička škola Rudolfa Perešina</v>
          </cell>
        </row>
        <row r="1443">
          <cell r="A1443">
            <v>2477</v>
          </cell>
          <cell r="B1443" t="str">
            <v>Željeznička tehnička škola - Moravice</v>
          </cell>
        </row>
        <row r="1444">
          <cell r="A1444">
            <v>2751</v>
          </cell>
          <cell r="B1444" t="str">
            <v>Ženska opća gimnazija Družbe sestara milosrdnica - s pravom javnosti</v>
          </cell>
        </row>
        <row r="1445">
          <cell r="A1445">
            <v>4043</v>
          </cell>
          <cell r="B1445" t="str">
            <v>Ženski đački dom Dubrovnik</v>
          </cell>
        </row>
        <row r="1446">
          <cell r="A1446">
            <v>4007</v>
          </cell>
          <cell r="B1446" t="str">
            <v>Ženski đački dom Split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I. osnovna škola - Vrbovec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II. osnovna škola - Vrbovec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 Goran Kovačić - Štitar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870</v>
          </cell>
          <cell r="B836" t="str">
            <v>OŠ Mrkopalj</v>
          </cell>
        </row>
        <row r="837">
          <cell r="A837">
            <v>2156</v>
          </cell>
          <cell r="B837" t="str">
            <v>OŠ Mursko Središće</v>
          </cell>
        </row>
        <row r="838">
          <cell r="A838">
            <v>1568</v>
          </cell>
          <cell r="B838" t="str">
            <v>OŠ Murterski škoji</v>
          </cell>
        </row>
        <row r="839">
          <cell r="A839">
            <v>2324</v>
          </cell>
          <cell r="B839" t="str">
            <v>OŠ Nad lipom</v>
          </cell>
        </row>
        <row r="840">
          <cell r="A840">
            <v>2341</v>
          </cell>
          <cell r="B840" t="str">
            <v>OŠ Nandi s pravom javnosti</v>
          </cell>
        </row>
        <row r="841">
          <cell r="A841">
            <v>2159</v>
          </cell>
          <cell r="B841" t="str">
            <v>OŠ Nedelišće</v>
          </cell>
        </row>
        <row r="842">
          <cell r="A842">
            <v>1676</v>
          </cell>
          <cell r="B842" t="str">
            <v>OŠ Negoslavci</v>
          </cell>
        </row>
        <row r="843">
          <cell r="A843">
            <v>1800</v>
          </cell>
          <cell r="B843" t="str">
            <v>OŠ Neorić-Sutina</v>
          </cell>
        </row>
        <row r="844">
          <cell r="A844">
            <v>416</v>
          </cell>
          <cell r="B844" t="str">
            <v>OŠ Netretić</v>
          </cell>
        </row>
        <row r="845">
          <cell r="A845">
            <v>789</v>
          </cell>
          <cell r="B845" t="str">
            <v>OŠ Nikola Tesla - Rijeka</v>
          </cell>
        </row>
        <row r="846">
          <cell r="A846">
            <v>1592</v>
          </cell>
          <cell r="B846" t="str">
            <v>OŠ Nikole Andrića</v>
          </cell>
        </row>
        <row r="847">
          <cell r="A847">
            <v>48</v>
          </cell>
          <cell r="B847" t="str">
            <v>OŠ Nikole Hribara</v>
          </cell>
        </row>
        <row r="848">
          <cell r="A848">
            <v>1214</v>
          </cell>
          <cell r="B848" t="str">
            <v>OŠ Nikole Tesle - Gračac</v>
          </cell>
        </row>
        <row r="849">
          <cell r="A849">
            <v>1581</v>
          </cell>
          <cell r="B849" t="str">
            <v>OŠ Nikole Tesle - Mirkovci</v>
          </cell>
        </row>
        <row r="850">
          <cell r="A850">
            <v>2268</v>
          </cell>
          <cell r="B850" t="str">
            <v>OŠ Nikole Tesle - Zagreb</v>
          </cell>
        </row>
        <row r="851">
          <cell r="A851">
            <v>678</v>
          </cell>
          <cell r="B851" t="str">
            <v>OŠ Ivana viteza Trnskog</v>
          </cell>
        </row>
        <row r="852">
          <cell r="A852">
            <v>453</v>
          </cell>
          <cell r="B852" t="str">
            <v>OŠ Novi Marof</v>
          </cell>
        </row>
        <row r="853">
          <cell r="A853">
            <v>1271</v>
          </cell>
          <cell r="B853" t="str">
            <v>OŠ Novigrad</v>
          </cell>
        </row>
        <row r="854">
          <cell r="A854">
            <v>4050</v>
          </cell>
          <cell r="B854" t="str">
            <v>OŠ Novo Čiče</v>
          </cell>
        </row>
        <row r="855">
          <cell r="A855">
            <v>259</v>
          </cell>
          <cell r="B855" t="str">
            <v>OŠ Novska</v>
          </cell>
        </row>
        <row r="856">
          <cell r="A856">
            <v>1686</v>
          </cell>
          <cell r="B856" t="str">
            <v>OŠ o. Petra Perice Makarska</v>
          </cell>
        </row>
        <row r="857">
          <cell r="A857">
            <v>1217</v>
          </cell>
          <cell r="B857" t="str">
            <v>OŠ Obrovac</v>
          </cell>
        </row>
        <row r="858">
          <cell r="A858">
            <v>2301</v>
          </cell>
          <cell r="B858" t="str">
            <v>OŠ Odra</v>
          </cell>
        </row>
        <row r="859">
          <cell r="A859">
            <v>1188</v>
          </cell>
          <cell r="B859" t="str">
            <v>OŠ Okučani</v>
          </cell>
        </row>
        <row r="860">
          <cell r="A860">
            <v>4045</v>
          </cell>
          <cell r="B860" t="str">
            <v>OŠ Omišalj</v>
          </cell>
        </row>
        <row r="861">
          <cell r="A861">
            <v>2113</v>
          </cell>
          <cell r="B861" t="str">
            <v>OŠ Opuzen</v>
          </cell>
        </row>
        <row r="862">
          <cell r="A862">
            <v>2104</v>
          </cell>
          <cell r="B862" t="str">
            <v>OŠ Orebić</v>
          </cell>
        </row>
        <row r="863">
          <cell r="A863">
            <v>2154</v>
          </cell>
          <cell r="B863" t="str">
            <v>OŠ Orehovica</v>
          </cell>
        </row>
        <row r="864">
          <cell r="A864">
            <v>205</v>
          </cell>
          <cell r="B864" t="str">
            <v>OŠ Oroslavje</v>
          </cell>
        </row>
        <row r="865">
          <cell r="A865">
            <v>1740</v>
          </cell>
          <cell r="B865" t="str">
            <v>OŠ Ostrog</v>
          </cell>
        </row>
        <row r="866">
          <cell r="A866">
            <v>2303</v>
          </cell>
          <cell r="B866" t="str">
            <v>OŠ Otok</v>
          </cell>
        </row>
        <row r="867">
          <cell r="A867">
            <v>2201</v>
          </cell>
          <cell r="B867" t="str">
            <v>OŠ Otona Ivekovića</v>
          </cell>
        </row>
        <row r="868">
          <cell r="A868">
            <v>2119</v>
          </cell>
          <cell r="B868" t="str">
            <v>OŠ Otrići-Dubrave</v>
          </cell>
        </row>
        <row r="869">
          <cell r="A869">
            <v>1300</v>
          </cell>
          <cell r="B869" t="str">
            <v>OŠ Pakoštane</v>
          </cell>
        </row>
        <row r="870">
          <cell r="A870">
            <v>2196</v>
          </cell>
          <cell r="B870" t="str">
            <v>OŠ Pantovčak</v>
          </cell>
        </row>
        <row r="871">
          <cell r="A871">
            <v>77</v>
          </cell>
          <cell r="B871" t="str">
            <v>OŠ Pavao Belas</v>
          </cell>
        </row>
        <row r="872">
          <cell r="A872">
            <v>185</v>
          </cell>
          <cell r="B872" t="str">
            <v>OŠ Pavla Štoosa</v>
          </cell>
        </row>
        <row r="873">
          <cell r="A873">
            <v>2206</v>
          </cell>
          <cell r="B873" t="str">
            <v>OŠ Pavleka Miškine</v>
          </cell>
        </row>
        <row r="874">
          <cell r="A874">
            <v>786</v>
          </cell>
          <cell r="B874" t="str">
            <v>OŠ Pećine</v>
          </cell>
        </row>
        <row r="875">
          <cell r="A875">
            <v>798</v>
          </cell>
          <cell r="B875" t="str">
            <v>OŠ Pehlin</v>
          </cell>
        </row>
        <row r="876">
          <cell r="A876">
            <v>917</v>
          </cell>
          <cell r="B876" t="str">
            <v>OŠ Perušić</v>
          </cell>
        </row>
        <row r="877">
          <cell r="A877">
            <v>1718</v>
          </cell>
          <cell r="B877" t="str">
            <v>OŠ Petar Berislavić</v>
          </cell>
        </row>
        <row r="878">
          <cell r="A878">
            <v>1295</v>
          </cell>
          <cell r="B878" t="str">
            <v>OŠ Petar Lorini</v>
          </cell>
        </row>
        <row r="879">
          <cell r="A879">
            <v>1282</v>
          </cell>
          <cell r="B879" t="str">
            <v>OŠ Petar Zoranić - Nin</v>
          </cell>
        </row>
        <row r="880">
          <cell r="A880">
            <v>1318</v>
          </cell>
          <cell r="B880" t="str">
            <v>OŠ Petar Zoranić - Stankovci</v>
          </cell>
        </row>
        <row r="881">
          <cell r="A881">
            <v>737</v>
          </cell>
          <cell r="B881" t="str">
            <v>OŠ Petar Zrinski - Čabar</v>
          </cell>
        </row>
        <row r="882">
          <cell r="A882">
            <v>474</v>
          </cell>
          <cell r="B882" t="str">
            <v>OŠ Petar Zrinski - Jalžabet</v>
          </cell>
        </row>
        <row r="883">
          <cell r="A883">
            <v>2189</v>
          </cell>
          <cell r="B883" t="str">
            <v>OŠ Petar Zrinski - Šenkovec</v>
          </cell>
        </row>
        <row r="884">
          <cell r="A884">
            <v>2207</v>
          </cell>
          <cell r="B884" t="str">
            <v>OŠ Petar Zrinski - Zagreb</v>
          </cell>
        </row>
        <row r="885">
          <cell r="A885">
            <v>1880</v>
          </cell>
          <cell r="B885" t="str">
            <v>OŠ Petra Hektorovića - Stari Grad</v>
          </cell>
        </row>
        <row r="886">
          <cell r="A886">
            <v>2063</v>
          </cell>
          <cell r="B886" t="str">
            <v>OŠ Petra Kanavelića</v>
          </cell>
        </row>
        <row r="887">
          <cell r="A887">
            <v>1538</v>
          </cell>
          <cell r="B887" t="str">
            <v>OŠ Petra Krešimira IV.</v>
          </cell>
        </row>
        <row r="888">
          <cell r="A888">
            <v>1870</v>
          </cell>
          <cell r="B888" t="str">
            <v>OŠ Petra Kružića Klis</v>
          </cell>
        </row>
        <row r="889">
          <cell r="A889">
            <v>1011</v>
          </cell>
          <cell r="B889" t="str">
            <v>OŠ Petra Preradovića - Pitomača</v>
          </cell>
        </row>
        <row r="890">
          <cell r="A890">
            <v>1228</v>
          </cell>
          <cell r="B890" t="str">
            <v>OŠ Petra Preradovića - Zadar</v>
          </cell>
        </row>
        <row r="891">
          <cell r="A891">
            <v>2242</v>
          </cell>
          <cell r="B891" t="str">
            <v>OŠ Petra Preradovića - Zagreb</v>
          </cell>
        </row>
        <row r="892">
          <cell r="A892">
            <v>1992</v>
          </cell>
          <cell r="B892" t="str">
            <v>OŠ Petra Studenca - Kanfanar</v>
          </cell>
        </row>
        <row r="893">
          <cell r="A893">
            <v>1309</v>
          </cell>
          <cell r="B893" t="str">
            <v>OŠ Petra Zoranića</v>
          </cell>
        </row>
        <row r="894">
          <cell r="A894">
            <v>478</v>
          </cell>
          <cell r="B894" t="str">
            <v>OŠ Petrijanec</v>
          </cell>
        </row>
        <row r="895">
          <cell r="A895">
            <v>1471</v>
          </cell>
          <cell r="B895" t="str">
            <v>OŠ Petrijevci</v>
          </cell>
        </row>
        <row r="896">
          <cell r="A896">
            <v>1570</v>
          </cell>
          <cell r="B896" t="str">
            <v>OŠ Pirovac</v>
          </cell>
        </row>
        <row r="897">
          <cell r="A897">
            <v>431</v>
          </cell>
          <cell r="B897" t="str">
            <v xml:space="preserve">OŠ Plaški </v>
          </cell>
        </row>
        <row r="898">
          <cell r="A898">
            <v>938</v>
          </cell>
          <cell r="B898" t="str">
            <v>OŠ Plitvička Jezera</v>
          </cell>
        </row>
        <row r="899">
          <cell r="A899">
            <v>1765</v>
          </cell>
          <cell r="B899" t="str">
            <v>OŠ Plokite</v>
          </cell>
        </row>
        <row r="900">
          <cell r="A900">
            <v>788</v>
          </cell>
          <cell r="B900" t="str">
            <v>OŠ Podmurvice</v>
          </cell>
        </row>
        <row r="901">
          <cell r="A901">
            <v>458</v>
          </cell>
          <cell r="B901" t="str">
            <v>OŠ Podrute</v>
          </cell>
        </row>
        <row r="902">
          <cell r="A902">
            <v>2164</v>
          </cell>
          <cell r="B902" t="str">
            <v>OŠ Podturen</v>
          </cell>
        </row>
        <row r="903">
          <cell r="A903">
            <v>1759</v>
          </cell>
          <cell r="B903" t="str">
            <v>OŠ Pojišan</v>
          </cell>
        </row>
        <row r="904">
          <cell r="A904">
            <v>58</v>
          </cell>
          <cell r="B904" t="str">
            <v>OŠ Pokupsko</v>
          </cell>
        </row>
        <row r="905">
          <cell r="A905">
            <v>1314</v>
          </cell>
          <cell r="B905" t="str">
            <v>OŠ Polača</v>
          </cell>
        </row>
        <row r="906">
          <cell r="A906">
            <v>1261</v>
          </cell>
          <cell r="B906" t="str">
            <v>OŠ Poličnik</v>
          </cell>
        </row>
        <row r="907">
          <cell r="A907">
            <v>1416</v>
          </cell>
          <cell r="B907" t="str">
            <v>OŠ Popovac</v>
          </cell>
        </row>
        <row r="908">
          <cell r="A908">
            <v>318</v>
          </cell>
          <cell r="B908" t="str">
            <v>OŠ Popovača</v>
          </cell>
        </row>
        <row r="909">
          <cell r="A909">
            <v>1954</v>
          </cell>
          <cell r="B909" t="str">
            <v>OŠ Poreč</v>
          </cell>
        </row>
        <row r="910">
          <cell r="A910">
            <v>6</v>
          </cell>
          <cell r="B910" t="str">
            <v>OŠ Posavski Bregi</v>
          </cell>
        </row>
        <row r="911">
          <cell r="A911">
            <v>2263</v>
          </cell>
          <cell r="B911" t="str">
            <v>OŠ Prečko</v>
          </cell>
        </row>
        <row r="912">
          <cell r="A912">
            <v>2168</v>
          </cell>
          <cell r="B912" t="str">
            <v>OŠ Prelog</v>
          </cell>
        </row>
        <row r="913">
          <cell r="A913">
            <v>2126</v>
          </cell>
          <cell r="B913" t="str">
            <v>OŠ Primorje</v>
          </cell>
        </row>
        <row r="914">
          <cell r="A914">
            <v>1842</v>
          </cell>
          <cell r="B914" t="str">
            <v>OŠ Primorski Dolac</v>
          </cell>
        </row>
        <row r="915">
          <cell r="A915">
            <v>1558</v>
          </cell>
          <cell r="B915" t="str">
            <v>OŠ Primošten</v>
          </cell>
        </row>
        <row r="916">
          <cell r="A916">
            <v>1286</v>
          </cell>
          <cell r="B916" t="str">
            <v>OŠ Privlaka</v>
          </cell>
        </row>
        <row r="917">
          <cell r="A917">
            <v>1743</v>
          </cell>
          <cell r="B917" t="str">
            <v>OŠ Prof. Filipa Lukasa</v>
          </cell>
        </row>
        <row r="918">
          <cell r="A918">
            <v>607</v>
          </cell>
          <cell r="B918" t="str">
            <v>OŠ Prof. Franje Viktora Šignjara</v>
          </cell>
        </row>
        <row r="919">
          <cell r="A919">
            <v>1791</v>
          </cell>
          <cell r="B919" t="str">
            <v>OŠ Pučišća</v>
          </cell>
        </row>
        <row r="920">
          <cell r="A920">
            <v>1773</v>
          </cell>
          <cell r="B920" t="str">
            <v>OŠ Pujanki</v>
          </cell>
        </row>
        <row r="921">
          <cell r="A921">
            <v>103</v>
          </cell>
          <cell r="B921" t="str">
            <v>OŠ Pušća</v>
          </cell>
        </row>
        <row r="922">
          <cell r="A922">
            <v>263</v>
          </cell>
          <cell r="B922" t="str">
            <v>OŠ Rajić</v>
          </cell>
        </row>
        <row r="923">
          <cell r="A923">
            <v>2277</v>
          </cell>
          <cell r="B923" t="str">
            <v>OŠ Rapska</v>
          </cell>
        </row>
        <row r="924">
          <cell r="A924">
            <v>1768</v>
          </cell>
          <cell r="B924" t="str">
            <v>OŠ Ravne njive</v>
          </cell>
        </row>
        <row r="925">
          <cell r="A925">
            <v>350</v>
          </cell>
          <cell r="B925" t="str">
            <v>OŠ Rečica</v>
          </cell>
        </row>
        <row r="926">
          <cell r="A926">
            <v>2883</v>
          </cell>
          <cell r="B926" t="str">
            <v>OŠ Remete</v>
          </cell>
        </row>
        <row r="927">
          <cell r="A927">
            <v>1383</v>
          </cell>
          <cell r="B927" t="str">
            <v>OŠ Retfala</v>
          </cell>
        </row>
        <row r="928">
          <cell r="A928">
            <v>2209</v>
          </cell>
          <cell r="B928" t="str">
            <v>OŠ Retkovec</v>
          </cell>
        </row>
        <row r="929">
          <cell r="A929">
            <v>758</v>
          </cell>
          <cell r="B929" t="str">
            <v>OŠ Rikard Katalinić Jeretov</v>
          </cell>
        </row>
        <row r="930">
          <cell r="A930">
            <v>2016</v>
          </cell>
          <cell r="B930" t="str">
            <v>OŠ Rivarela</v>
          </cell>
        </row>
        <row r="931">
          <cell r="A931">
            <v>1560</v>
          </cell>
          <cell r="B931" t="str">
            <v>OŠ Rogoznica</v>
          </cell>
        </row>
        <row r="932">
          <cell r="A932">
            <v>722</v>
          </cell>
          <cell r="B932" t="str">
            <v>OŠ Rovišće</v>
          </cell>
        </row>
        <row r="933">
          <cell r="A933">
            <v>32</v>
          </cell>
          <cell r="B933" t="str">
            <v>OŠ Rude</v>
          </cell>
        </row>
        <row r="934">
          <cell r="A934">
            <v>2266</v>
          </cell>
          <cell r="B934" t="str">
            <v>OŠ Rudeš</v>
          </cell>
        </row>
        <row r="935">
          <cell r="A935">
            <v>825</v>
          </cell>
          <cell r="B935" t="str">
            <v>OŠ Rudolfa Strohala</v>
          </cell>
        </row>
        <row r="936">
          <cell r="A936">
            <v>97</v>
          </cell>
          <cell r="B936" t="str">
            <v>OŠ Rugvica</v>
          </cell>
        </row>
        <row r="937">
          <cell r="A937">
            <v>1833</v>
          </cell>
          <cell r="B937" t="str">
            <v>OŠ Runović</v>
          </cell>
        </row>
        <row r="938">
          <cell r="A938">
            <v>4071</v>
          </cell>
          <cell r="B938" t="str">
            <v>OŠ Ružičnjak</v>
          </cell>
        </row>
        <row r="939">
          <cell r="A939">
            <v>23</v>
          </cell>
          <cell r="B939" t="str">
            <v>OŠ Samobor</v>
          </cell>
        </row>
        <row r="940">
          <cell r="A940">
            <v>779</v>
          </cell>
          <cell r="B940" t="str">
            <v>OŠ San Nicolo - Rijeka</v>
          </cell>
        </row>
        <row r="941">
          <cell r="A941">
            <v>4041</v>
          </cell>
          <cell r="B941" t="str">
            <v>OŠ Satnica Đakovačka</v>
          </cell>
        </row>
        <row r="942">
          <cell r="A942">
            <v>2282</v>
          </cell>
          <cell r="B942" t="str">
            <v>OŠ Savski Gaj</v>
          </cell>
        </row>
        <row r="943">
          <cell r="A943">
            <v>287</v>
          </cell>
          <cell r="B943" t="str">
            <v>OŠ Sela</v>
          </cell>
        </row>
        <row r="944">
          <cell r="A944">
            <v>1795</v>
          </cell>
          <cell r="B944" t="str">
            <v>OŠ Selca</v>
          </cell>
        </row>
        <row r="945">
          <cell r="A945">
            <v>2175</v>
          </cell>
          <cell r="B945" t="str">
            <v>OŠ Selnica</v>
          </cell>
        </row>
        <row r="946">
          <cell r="A946">
            <v>2317</v>
          </cell>
          <cell r="B946" t="str">
            <v>OŠ Sesvete</v>
          </cell>
        </row>
        <row r="947">
          <cell r="A947">
            <v>2904</v>
          </cell>
          <cell r="B947" t="str">
            <v>OŠ Sesvetska Sela</v>
          </cell>
        </row>
        <row r="948">
          <cell r="A948">
            <v>2343</v>
          </cell>
          <cell r="B948" t="str">
            <v>OŠ Sesvetska Sopnica</v>
          </cell>
        </row>
        <row r="949">
          <cell r="A949">
            <v>2318</v>
          </cell>
          <cell r="B949" t="str">
            <v>OŠ Sesvetski Kraljevec</v>
          </cell>
        </row>
        <row r="950">
          <cell r="A950">
            <v>209</v>
          </cell>
          <cell r="B950" t="str">
            <v>OŠ Side Košutić Radoboj</v>
          </cell>
        </row>
        <row r="951">
          <cell r="A951">
            <v>589</v>
          </cell>
          <cell r="B951" t="str">
            <v>OŠ Sidonije Rubido Erdody</v>
          </cell>
        </row>
        <row r="952">
          <cell r="A952">
            <v>1150</v>
          </cell>
          <cell r="B952" t="str">
            <v>OŠ Sikirevci</v>
          </cell>
        </row>
        <row r="953">
          <cell r="A953">
            <v>1823</v>
          </cell>
          <cell r="B953" t="str">
            <v>OŠ Silvija Strahimira Kranjčevića - Lovreć</v>
          </cell>
        </row>
        <row r="954">
          <cell r="A954">
            <v>902</v>
          </cell>
          <cell r="B954" t="str">
            <v>OŠ Silvija Strahimira Kranjčevića - Senj</v>
          </cell>
        </row>
        <row r="955">
          <cell r="A955">
            <v>2236</v>
          </cell>
          <cell r="B955" t="str">
            <v>OŠ Silvija Strahimira Kranjčevića - Zagreb</v>
          </cell>
        </row>
        <row r="956">
          <cell r="A956">
            <v>1487</v>
          </cell>
          <cell r="B956" t="str">
            <v>OŠ Silvije Strahimira Kranjčevića - Levanjska Varoš</v>
          </cell>
        </row>
        <row r="957">
          <cell r="A957">
            <v>1605</v>
          </cell>
          <cell r="B957" t="str">
            <v>OŠ Siniše Glavaševića</v>
          </cell>
        </row>
        <row r="958">
          <cell r="A958">
            <v>701</v>
          </cell>
          <cell r="B958" t="str">
            <v>OŠ Sirač</v>
          </cell>
        </row>
        <row r="959">
          <cell r="A959">
            <v>434</v>
          </cell>
          <cell r="B959" t="str">
            <v>OŠ Skakavac</v>
          </cell>
        </row>
        <row r="960">
          <cell r="A960">
            <v>1756</v>
          </cell>
          <cell r="B960" t="str">
            <v>OŠ Skalice</v>
          </cell>
        </row>
        <row r="961">
          <cell r="A961">
            <v>865</v>
          </cell>
          <cell r="B961" t="str">
            <v>OŠ Skrad</v>
          </cell>
        </row>
        <row r="962">
          <cell r="A962">
            <v>1561</v>
          </cell>
          <cell r="B962" t="str">
            <v>OŠ Skradin</v>
          </cell>
        </row>
        <row r="963">
          <cell r="A963">
            <v>1657</v>
          </cell>
          <cell r="B963" t="str">
            <v>OŠ Slakovci</v>
          </cell>
        </row>
        <row r="964">
          <cell r="A964">
            <v>2123</v>
          </cell>
          <cell r="B964" t="str">
            <v>OŠ Slano</v>
          </cell>
        </row>
        <row r="965">
          <cell r="A965">
            <v>1783</v>
          </cell>
          <cell r="B965" t="str">
            <v>OŠ Slatine</v>
          </cell>
        </row>
        <row r="966">
          <cell r="A966">
            <v>383</v>
          </cell>
          <cell r="B966" t="str">
            <v>OŠ Slava Raškaj</v>
          </cell>
        </row>
        <row r="967">
          <cell r="A967">
            <v>719</v>
          </cell>
          <cell r="B967" t="str">
            <v>OŠ Slavka Kolara - Hercegovac</v>
          </cell>
        </row>
        <row r="968">
          <cell r="A968">
            <v>54</v>
          </cell>
          <cell r="B968" t="str">
            <v>OŠ Slavka Kolara - Kravarsko</v>
          </cell>
        </row>
        <row r="969">
          <cell r="A969">
            <v>393</v>
          </cell>
          <cell r="B969" t="str">
            <v>OŠ Slunj</v>
          </cell>
        </row>
        <row r="970">
          <cell r="A970">
            <v>1237</v>
          </cell>
          <cell r="B970" t="str">
            <v>OŠ Smiljevac</v>
          </cell>
        </row>
        <row r="971">
          <cell r="A971">
            <v>2121</v>
          </cell>
          <cell r="B971" t="str">
            <v>OŠ Smokvica</v>
          </cell>
        </row>
        <row r="972">
          <cell r="A972">
            <v>579</v>
          </cell>
          <cell r="B972" t="str">
            <v>OŠ Sokolovac</v>
          </cell>
        </row>
        <row r="973">
          <cell r="A973">
            <v>1758</v>
          </cell>
          <cell r="B973" t="str">
            <v>OŠ Spinut</v>
          </cell>
        </row>
        <row r="974">
          <cell r="A974">
            <v>1767</v>
          </cell>
          <cell r="B974" t="str">
            <v>OŠ Split 3</v>
          </cell>
        </row>
        <row r="975">
          <cell r="A975">
            <v>488</v>
          </cell>
          <cell r="B975" t="str">
            <v>OŠ Sračinec</v>
          </cell>
        </row>
        <row r="976">
          <cell r="A976">
            <v>796</v>
          </cell>
          <cell r="B976" t="str">
            <v>OŠ Srdoči</v>
          </cell>
        </row>
        <row r="977">
          <cell r="A977">
            <v>4072</v>
          </cell>
          <cell r="B977" t="str">
            <v>OŠ Središče</v>
          </cell>
        </row>
        <row r="978">
          <cell r="A978">
            <v>1777</v>
          </cell>
          <cell r="B978" t="str">
            <v>OŠ Srinjine</v>
          </cell>
        </row>
        <row r="979">
          <cell r="A979">
            <v>1224</v>
          </cell>
          <cell r="B979" t="str">
            <v>OŠ Stanovi</v>
          </cell>
        </row>
        <row r="980">
          <cell r="A980">
            <v>1654</v>
          </cell>
          <cell r="B980" t="str">
            <v>OŠ Stari Jankovci</v>
          </cell>
        </row>
        <row r="981">
          <cell r="A981">
            <v>1274</v>
          </cell>
          <cell r="B981" t="str">
            <v>OŠ Starigrad</v>
          </cell>
        </row>
        <row r="982">
          <cell r="A982">
            <v>2246</v>
          </cell>
          <cell r="B982" t="str">
            <v>OŠ Stenjevec</v>
          </cell>
        </row>
        <row r="983">
          <cell r="A983">
            <v>98</v>
          </cell>
          <cell r="B983" t="str">
            <v>OŠ Stjepan Radić - Božjakovina</v>
          </cell>
        </row>
        <row r="984">
          <cell r="A984">
            <v>1678</v>
          </cell>
          <cell r="B984" t="str">
            <v>OŠ Stjepan Radić - Imotski</v>
          </cell>
        </row>
        <row r="985">
          <cell r="A985">
            <v>1164</v>
          </cell>
          <cell r="B985" t="str">
            <v>OŠ Stjepan Radić - Oprisavci</v>
          </cell>
        </row>
        <row r="986">
          <cell r="A986">
            <v>1713</v>
          </cell>
          <cell r="B986" t="str">
            <v>OŠ Stjepan Radić - Tijarica</v>
          </cell>
        </row>
        <row r="987">
          <cell r="A987">
            <v>1648</v>
          </cell>
          <cell r="B987" t="str">
            <v>OŠ Stjepana Antolovića</v>
          </cell>
        </row>
        <row r="988">
          <cell r="A988">
            <v>3</v>
          </cell>
          <cell r="B988" t="str">
            <v>OŠ Stjepana Basaričeka</v>
          </cell>
        </row>
        <row r="989">
          <cell r="A989">
            <v>2300</v>
          </cell>
          <cell r="B989" t="str">
            <v>OŠ Stjepana Bencekovića</v>
          </cell>
        </row>
        <row r="990">
          <cell r="A990">
            <v>1658</v>
          </cell>
          <cell r="B990" t="str">
            <v>OŠ Stjepana Cvrkovića</v>
          </cell>
        </row>
        <row r="991">
          <cell r="A991">
            <v>1689</v>
          </cell>
          <cell r="B991" t="str">
            <v>OŠ Stjepana Ivičevića</v>
          </cell>
        </row>
        <row r="992">
          <cell r="A992">
            <v>252</v>
          </cell>
          <cell r="B992" t="str">
            <v>OŠ Stjepana Kefelje</v>
          </cell>
        </row>
        <row r="993">
          <cell r="A993">
            <v>1254</v>
          </cell>
          <cell r="B993" t="str">
            <v>OŠ Stjepana Radića - Bibinje</v>
          </cell>
        </row>
        <row r="994">
          <cell r="A994">
            <v>162</v>
          </cell>
          <cell r="B994" t="str">
            <v>OŠ Stjepana Radića - Brestovec Orehovički</v>
          </cell>
        </row>
        <row r="995">
          <cell r="A995">
            <v>1041</v>
          </cell>
          <cell r="B995" t="str">
            <v>OŠ Stjepana Radića - Čaglin</v>
          </cell>
        </row>
        <row r="996">
          <cell r="A996">
            <v>2071</v>
          </cell>
          <cell r="B996" t="str">
            <v>OŠ Stjepana Radića - Metković</v>
          </cell>
        </row>
        <row r="997">
          <cell r="A997">
            <v>1780</v>
          </cell>
          <cell r="B997" t="str">
            <v>OŠ Stobreč</v>
          </cell>
        </row>
        <row r="998">
          <cell r="A998">
            <v>1965</v>
          </cell>
          <cell r="B998" t="str">
            <v>OŠ Stoja</v>
          </cell>
        </row>
        <row r="999">
          <cell r="A999">
            <v>2097</v>
          </cell>
          <cell r="B999" t="str">
            <v>OŠ Ston</v>
          </cell>
        </row>
        <row r="1000">
          <cell r="A1000">
            <v>2186</v>
          </cell>
          <cell r="B1000" t="str">
            <v>OŠ Strahoninec</v>
          </cell>
        </row>
        <row r="1001">
          <cell r="A1001">
            <v>1789</v>
          </cell>
          <cell r="B1001" t="str">
            <v>OŠ Strožanac</v>
          </cell>
        </row>
        <row r="1002">
          <cell r="A1002">
            <v>3057</v>
          </cell>
          <cell r="B1002" t="str">
            <v>OŠ Stubičke Toplice</v>
          </cell>
        </row>
        <row r="1003">
          <cell r="A1003">
            <v>1826</v>
          </cell>
          <cell r="B1003" t="str">
            <v>OŠ Studenci</v>
          </cell>
        </row>
        <row r="1004">
          <cell r="A1004">
            <v>1769</v>
          </cell>
          <cell r="B1004" t="str">
            <v>OŠ Sućidar</v>
          </cell>
        </row>
        <row r="1005">
          <cell r="A1005">
            <v>998</v>
          </cell>
          <cell r="B1005" t="str">
            <v>OŠ Suhopolje</v>
          </cell>
        </row>
        <row r="1006">
          <cell r="A1006">
            <v>1255</v>
          </cell>
          <cell r="B1006" t="str">
            <v>OŠ Sukošan</v>
          </cell>
        </row>
        <row r="1007">
          <cell r="A1007">
            <v>329</v>
          </cell>
          <cell r="B1007" t="str">
            <v>OŠ Sunja</v>
          </cell>
        </row>
        <row r="1008">
          <cell r="A1008">
            <v>1876</v>
          </cell>
          <cell r="B1008" t="str">
            <v>OŠ Supetar</v>
          </cell>
        </row>
        <row r="1009">
          <cell r="A1009">
            <v>1304</v>
          </cell>
          <cell r="B1009" t="str">
            <v>OŠ Sv. Filip i Jakov</v>
          </cell>
        </row>
        <row r="1010">
          <cell r="A1010">
            <v>2298</v>
          </cell>
          <cell r="B1010" t="str">
            <v>OŠ Sveta Klara</v>
          </cell>
        </row>
        <row r="1011">
          <cell r="A1011">
            <v>2187</v>
          </cell>
          <cell r="B1011" t="str">
            <v>OŠ Sveta Marija</v>
          </cell>
        </row>
        <row r="1012">
          <cell r="A1012">
            <v>105</v>
          </cell>
          <cell r="B1012" t="str">
            <v>OŠ Sveta Nedelja</v>
          </cell>
        </row>
        <row r="1013">
          <cell r="A1013">
            <v>1362</v>
          </cell>
          <cell r="B1013" t="str">
            <v>OŠ Svete Ane u Osijeku</v>
          </cell>
        </row>
        <row r="1014">
          <cell r="A1014">
            <v>504</v>
          </cell>
          <cell r="B1014" t="str">
            <v>OŠ Sveti Đurđ</v>
          </cell>
        </row>
        <row r="1015">
          <cell r="A1015">
            <v>212</v>
          </cell>
          <cell r="B1015" t="str">
            <v>OŠ Sveti Križ Začretje</v>
          </cell>
        </row>
        <row r="1016">
          <cell r="A1016">
            <v>2174</v>
          </cell>
          <cell r="B1016" t="str">
            <v>OŠ Sveti Martin na Muri</v>
          </cell>
        </row>
        <row r="1017">
          <cell r="A1017">
            <v>829</v>
          </cell>
          <cell r="B1017" t="str">
            <v>OŠ Sveti Matej</v>
          </cell>
        </row>
        <row r="1018">
          <cell r="A1018">
            <v>584</v>
          </cell>
          <cell r="B1018" t="str">
            <v>OŠ Sveti Petar Orehovec</v>
          </cell>
        </row>
        <row r="1019">
          <cell r="A1019">
            <v>2021</v>
          </cell>
          <cell r="B1019" t="str">
            <v xml:space="preserve">OŠ Svetvinčenat </v>
          </cell>
        </row>
        <row r="1020">
          <cell r="A1020">
            <v>508</v>
          </cell>
          <cell r="B1020" t="str">
            <v>OŠ Svibovec</v>
          </cell>
        </row>
        <row r="1021">
          <cell r="A1021">
            <v>61</v>
          </cell>
          <cell r="B1021" t="str">
            <v>OŠ Ščitarjevo</v>
          </cell>
        </row>
        <row r="1022">
          <cell r="A1022">
            <v>1322</v>
          </cell>
          <cell r="B1022" t="str">
            <v>OŠ Šećerana</v>
          </cell>
        </row>
        <row r="1023">
          <cell r="A1023">
            <v>484</v>
          </cell>
          <cell r="B1023" t="str">
            <v>OŠ Šemovec</v>
          </cell>
        </row>
        <row r="1024">
          <cell r="A1024">
            <v>2195</v>
          </cell>
          <cell r="B1024" t="str">
            <v>OŠ Šestine</v>
          </cell>
        </row>
        <row r="1025">
          <cell r="A1025">
            <v>1961</v>
          </cell>
          <cell r="B1025" t="str">
            <v>OŠ Šijana - Pula</v>
          </cell>
        </row>
        <row r="1026">
          <cell r="A1026">
            <v>1236</v>
          </cell>
          <cell r="B1026" t="str">
            <v>OŠ Šime Budinića - Zadar</v>
          </cell>
        </row>
        <row r="1027">
          <cell r="A1027">
            <v>1233</v>
          </cell>
          <cell r="B1027" t="str">
            <v>OŠ Šimuna Kožičića Benje</v>
          </cell>
        </row>
        <row r="1028">
          <cell r="A1028">
            <v>790</v>
          </cell>
          <cell r="B1028" t="str">
            <v>OŠ Škurinje - Rijeka</v>
          </cell>
        </row>
        <row r="1029">
          <cell r="A1029">
            <v>2908</v>
          </cell>
          <cell r="B1029" t="str">
            <v>OŠ Špansko Oranice</v>
          </cell>
        </row>
        <row r="1030">
          <cell r="A1030">
            <v>711</v>
          </cell>
          <cell r="B1030" t="str">
            <v>OŠ Štefanje</v>
          </cell>
        </row>
        <row r="1031">
          <cell r="A1031">
            <v>2177</v>
          </cell>
          <cell r="B1031" t="str">
            <v>OŠ Štrigova</v>
          </cell>
        </row>
        <row r="1032">
          <cell r="A1032">
            <v>352</v>
          </cell>
          <cell r="B1032" t="str">
            <v>OŠ Švarča</v>
          </cell>
        </row>
        <row r="1033">
          <cell r="A1033">
            <v>1958</v>
          </cell>
          <cell r="B1033" t="str">
            <v xml:space="preserve">OŠ Tar - Vabriga </v>
          </cell>
        </row>
        <row r="1034">
          <cell r="A1034">
            <v>1376</v>
          </cell>
          <cell r="B1034" t="str">
            <v>OŠ Tenja</v>
          </cell>
        </row>
        <row r="1035">
          <cell r="A1035">
            <v>1811</v>
          </cell>
          <cell r="B1035" t="str">
            <v>OŠ Tin Ujević - Krivodol</v>
          </cell>
        </row>
        <row r="1036">
          <cell r="A1036">
            <v>1375</v>
          </cell>
          <cell r="B1036" t="str">
            <v>OŠ Tin Ujević - Osijek</v>
          </cell>
        </row>
        <row r="1037">
          <cell r="A1037">
            <v>1546</v>
          </cell>
          <cell r="B1037" t="str">
            <v>OŠ Tina Ujevića - Šibenik</v>
          </cell>
        </row>
        <row r="1038">
          <cell r="A1038">
            <v>2276</v>
          </cell>
          <cell r="B1038" t="str">
            <v>OŠ Tina Ujevića - Zagreb</v>
          </cell>
        </row>
        <row r="1039">
          <cell r="A1039">
            <v>2252</v>
          </cell>
          <cell r="B1039" t="str">
            <v>OŠ Tituša Brezovačkog</v>
          </cell>
        </row>
        <row r="1040">
          <cell r="A1040">
            <v>2152</v>
          </cell>
          <cell r="B1040" t="str">
            <v>OŠ Tomaša Goričanca - Mala Subotica</v>
          </cell>
        </row>
        <row r="1041">
          <cell r="A1041">
            <v>1971</v>
          </cell>
          <cell r="B1041" t="str">
            <v>OŠ Tone Peruška - Pula</v>
          </cell>
        </row>
        <row r="1042">
          <cell r="A1042">
            <v>2888</v>
          </cell>
          <cell r="B1042" t="str">
            <v>OŠ Tordinci</v>
          </cell>
        </row>
        <row r="1043">
          <cell r="A1043">
            <v>1886</v>
          </cell>
          <cell r="B1043" t="str">
            <v>OŠ Trilj</v>
          </cell>
        </row>
        <row r="1044">
          <cell r="A1044">
            <v>483</v>
          </cell>
          <cell r="B1044" t="str">
            <v>OŠ Trnovec</v>
          </cell>
        </row>
        <row r="1045">
          <cell r="A1045">
            <v>728</v>
          </cell>
          <cell r="B1045" t="str">
            <v>OŠ Trnovitica</v>
          </cell>
        </row>
        <row r="1046">
          <cell r="A1046">
            <v>663</v>
          </cell>
          <cell r="B1046" t="str">
            <v>OŠ Trnovitički Popovac</v>
          </cell>
        </row>
        <row r="1047">
          <cell r="A1047">
            <v>2297</v>
          </cell>
          <cell r="B1047" t="str">
            <v>OŠ Trnsko</v>
          </cell>
        </row>
        <row r="1048">
          <cell r="A1048">
            <v>2281</v>
          </cell>
          <cell r="B1048" t="str">
            <v>OŠ Trnjanska</v>
          </cell>
        </row>
        <row r="1049">
          <cell r="A1049">
            <v>2128</v>
          </cell>
          <cell r="B1049" t="str">
            <v>OŠ Trpanj</v>
          </cell>
        </row>
        <row r="1050">
          <cell r="A1050">
            <v>1665</v>
          </cell>
          <cell r="B1050" t="str">
            <v>OŠ Trpinja</v>
          </cell>
        </row>
        <row r="1051">
          <cell r="A1051">
            <v>791</v>
          </cell>
          <cell r="B1051" t="str">
            <v>OŠ Trsat</v>
          </cell>
        </row>
        <row r="1052">
          <cell r="A1052">
            <v>1763</v>
          </cell>
          <cell r="B1052" t="str">
            <v>OŠ Trstenik</v>
          </cell>
        </row>
        <row r="1053">
          <cell r="A1053">
            <v>1690</v>
          </cell>
          <cell r="B1053" t="str">
            <v>OŠ Tučepi</v>
          </cell>
        </row>
        <row r="1054">
          <cell r="A1054">
            <v>358</v>
          </cell>
          <cell r="B1054" t="str">
            <v>OŠ Turanj</v>
          </cell>
        </row>
        <row r="1055">
          <cell r="A1055">
            <v>792</v>
          </cell>
          <cell r="B1055" t="str">
            <v>OŠ Turnić</v>
          </cell>
        </row>
        <row r="1056">
          <cell r="A1056">
            <v>516</v>
          </cell>
          <cell r="B1056" t="str">
            <v>OŠ Tužno</v>
          </cell>
        </row>
        <row r="1057">
          <cell r="A1057">
            <v>704</v>
          </cell>
          <cell r="B1057" t="str">
            <v>OŠ u Đulovcu</v>
          </cell>
        </row>
        <row r="1058">
          <cell r="A1058">
            <v>1288</v>
          </cell>
          <cell r="B1058" t="str">
            <v>OŠ Valentin Klarin - Preko</v>
          </cell>
        </row>
        <row r="1059">
          <cell r="A1059">
            <v>1928</v>
          </cell>
          <cell r="B1059" t="str">
            <v>OŠ Vazmoslav Gržalja</v>
          </cell>
        </row>
        <row r="1060">
          <cell r="A1060">
            <v>2302</v>
          </cell>
          <cell r="B1060" t="str">
            <v>OŠ Većeslava Holjevca</v>
          </cell>
        </row>
        <row r="1061">
          <cell r="A1061">
            <v>2120</v>
          </cell>
          <cell r="B1061" t="str">
            <v>OŠ Vela Luka</v>
          </cell>
        </row>
        <row r="1062">
          <cell r="A1062">
            <v>1978</v>
          </cell>
          <cell r="B1062" t="str">
            <v>OŠ Veli Vrh - Pula</v>
          </cell>
        </row>
        <row r="1063">
          <cell r="A1063">
            <v>52</v>
          </cell>
          <cell r="B1063" t="str">
            <v>OŠ Velika Mlaka</v>
          </cell>
        </row>
        <row r="1064">
          <cell r="A1064">
            <v>685</v>
          </cell>
          <cell r="B1064" t="str">
            <v>OŠ Velika Pisanica</v>
          </cell>
        </row>
        <row r="1065">
          <cell r="A1065">
            <v>505</v>
          </cell>
          <cell r="B1065" t="str">
            <v>OŠ Veliki Bukovec</v>
          </cell>
        </row>
        <row r="1066">
          <cell r="A1066">
            <v>217</v>
          </cell>
          <cell r="B1066" t="str">
            <v>OŠ Veliko Trgovišće</v>
          </cell>
        </row>
        <row r="1067">
          <cell r="A1067">
            <v>674</v>
          </cell>
          <cell r="B1067" t="str">
            <v>OŠ Veliko Trojstvo</v>
          </cell>
        </row>
        <row r="1068">
          <cell r="A1068">
            <v>1977</v>
          </cell>
          <cell r="B1068" t="str">
            <v>OŠ Veruda - Pula</v>
          </cell>
        </row>
        <row r="1069">
          <cell r="A1069">
            <v>793</v>
          </cell>
          <cell r="B1069" t="str">
            <v>OŠ Vežica</v>
          </cell>
        </row>
        <row r="1070">
          <cell r="A1070">
            <v>1549</v>
          </cell>
          <cell r="B1070" t="str">
            <v>OŠ Vidici</v>
          </cell>
        </row>
        <row r="1071">
          <cell r="A1071">
            <v>1973</v>
          </cell>
          <cell r="B1071" t="str">
            <v>OŠ Vidikovac</v>
          </cell>
        </row>
        <row r="1072">
          <cell r="A1072">
            <v>476</v>
          </cell>
          <cell r="B1072" t="str">
            <v>OŠ Vidovec</v>
          </cell>
        </row>
        <row r="1073">
          <cell r="A1073">
            <v>1369</v>
          </cell>
          <cell r="B1073" t="str">
            <v>OŠ Vijenac</v>
          </cell>
        </row>
        <row r="1074">
          <cell r="A1074">
            <v>1131</v>
          </cell>
          <cell r="B1074" t="str">
            <v>OŠ Viktor Car Emin - Donji Andrijevci</v>
          </cell>
        </row>
        <row r="1075">
          <cell r="A1075">
            <v>836</v>
          </cell>
          <cell r="B1075" t="str">
            <v>OŠ Viktora Cara Emina - Lovran</v>
          </cell>
        </row>
        <row r="1076">
          <cell r="A1076">
            <v>179</v>
          </cell>
          <cell r="B1076" t="str">
            <v>OŠ Viktora Kovačića</v>
          </cell>
        </row>
        <row r="1077">
          <cell r="A1077">
            <v>282</v>
          </cell>
          <cell r="B1077" t="str">
            <v>OŠ Viktorovac</v>
          </cell>
        </row>
        <row r="1078">
          <cell r="A1078">
            <v>1052</v>
          </cell>
          <cell r="B1078" t="str">
            <v>OŠ Vilima Korajca</v>
          </cell>
        </row>
        <row r="1079">
          <cell r="A1079">
            <v>485</v>
          </cell>
          <cell r="B1079" t="str">
            <v>OŠ Vinica</v>
          </cell>
        </row>
        <row r="1080">
          <cell r="A1080">
            <v>1720</v>
          </cell>
          <cell r="B1080" t="str">
            <v>OŠ Vis</v>
          </cell>
        </row>
        <row r="1081">
          <cell r="A1081">
            <v>1778</v>
          </cell>
          <cell r="B1081" t="str">
            <v>OŠ Visoka - Split</v>
          </cell>
        </row>
        <row r="1082">
          <cell r="A1082">
            <v>515</v>
          </cell>
          <cell r="B1082" t="str">
            <v>OŠ Visoko - Visoko</v>
          </cell>
        </row>
        <row r="1083">
          <cell r="A1083">
            <v>1381</v>
          </cell>
          <cell r="B1083" t="str">
            <v>OŠ Višnjevac</v>
          </cell>
        </row>
        <row r="1084">
          <cell r="A1084">
            <v>2014</v>
          </cell>
          <cell r="B1084" t="str">
            <v>OŠ Vitomir Širola - Pajo</v>
          </cell>
        </row>
        <row r="1085">
          <cell r="A1085">
            <v>1136</v>
          </cell>
          <cell r="B1085" t="str">
            <v>OŠ Vjekoslav Klaić</v>
          </cell>
        </row>
        <row r="1086">
          <cell r="A1086">
            <v>1566</v>
          </cell>
          <cell r="B1086" t="str">
            <v>OŠ Vjekoslava Kaleba</v>
          </cell>
        </row>
        <row r="1087">
          <cell r="A1087">
            <v>1748</v>
          </cell>
          <cell r="B1087" t="str">
            <v>OŠ Vjekoslava Paraća</v>
          </cell>
        </row>
        <row r="1088">
          <cell r="A1088">
            <v>2218</v>
          </cell>
          <cell r="B1088" t="str">
            <v>OŠ Vjenceslava Novaka</v>
          </cell>
        </row>
        <row r="1089">
          <cell r="A1089">
            <v>4056</v>
          </cell>
          <cell r="B1089" t="str">
            <v>OŠ Vladimir Deščak</v>
          </cell>
        </row>
        <row r="1090">
          <cell r="A1090">
            <v>780</v>
          </cell>
          <cell r="B1090" t="str">
            <v>OŠ Vladimir Gortan - Rijeka</v>
          </cell>
        </row>
        <row r="1091">
          <cell r="A1091">
            <v>1195</v>
          </cell>
          <cell r="B1091" t="str">
            <v>OŠ Vladimir Nazor - Adžamovci</v>
          </cell>
        </row>
        <row r="1092">
          <cell r="A1092">
            <v>164</v>
          </cell>
          <cell r="B1092" t="str">
            <v>OŠ Vladimir Nazor - Budinščina</v>
          </cell>
        </row>
        <row r="1093">
          <cell r="A1093">
            <v>1445</v>
          </cell>
          <cell r="B1093" t="str">
            <v>OŠ Vladimir Nazor - Čepin</v>
          </cell>
        </row>
        <row r="1094">
          <cell r="A1094">
            <v>340</v>
          </cell>
          <cell r="B1094" t="str">
            <v>OŠ Vladimir Nazor - Duga Resa</v>
          </cell>
        </row>
        <row r="1095">
          <cell r="A1095">
            <v>1339</v>
          </cell>
          <cell r="B1095" t="str">
            <v>OŠ Vladimir Nazor - Đakovo</v>
          </cell>
        </row>
        <row r="1096">
          <cell r="A1096">
            <v>1647</v>
          </cell>
          <cell r="B1096" t="str">
            <v>OŠ Vladimir Nazor - Komletinci</v>
          </cell>
        </row>
        <row r="1097">
          <cell r="A1097">
            <v>546</v>
          </cell>
          <cell r="B1097" t="str">
            <v>OŠ Vladimir Nazor - Križevci</v>
          </cell>
        </row>
        <row r="1098">
          <cell r="A1098">
            <v>1297</v>
          </cell>
          <cell r="B1098" t="str">
            <v>OŠ Vladimir Nazor - Neviđane</v>
          </cell>
        </row>
        <row r="1099">
          <cell r="A1099">
            <v>113</v>
          </cell>
          <cell r="B1099" t="str">
            <v>OŠ Vladimir Nazor - Pisarovina</v>
          </cell>
        </row>
        <row r="1100">
          <cell r="A1100">
            <v>2078</v>
          </cell>
          <cell r="B1100" t="str">
            <v>OŠ Vladimir Nazor - Ploče</v>
          </cell>
        </row>
        <row r="1101">
          <cell r="A1101">
            <v>1110</v>
          </cell>
          <cell r="B1101" t="str">
            <v>OŠ Vladimir Nazor - Slavonski Brod</v>
          </cell>
        </row>
        <row r="1102">
          <cell r="A1102">
            <v>481</v>
          </cell>
          <cell r="B1102" t="str">
            <v>OŠ Vladimir Nazor - Sveti Ilija</v>
          </cell>
        </row>
        <row r="1103">
          <cell r="A1103">
            <v>334</v>
          </cell>
          <cell r="B1103" t="str">
            <v>OŠ Vladimir Nazor - Topusko</v>
          </cell>
        </row>
        <row r="1104">
          <cell r="A1104">
            <v>1082</v>
          </cell>
          <cell r="B1104" t="str">
            <v>OŠ Vladimir Nazor - Trenkovo</v>
          </cell>
        </row>
        <row r="1105">
          <cell r="A1105">
            <v>961</v>
          </cell>
          <cell r="B1105" t="str">
            <v>OŠ Vladimir Nazor - Virovitica</v>
          </cell>
        </row>
        <row r="1106">
          <cell r="A1106">
            <v>1365</v>
          </cell>
          <cell r="B1106" t="str">
            <v>OŠ Vladimira Becića - Osijek</v>
          </cell>
        </row>
        <row r="1107">
          <cell r="A1107">
            <v>2043</v>
          </cell>
          <cell r="B1107" t="str">
            <v>OŠ Vladimira Gortana - Žminj</v>
          </cell>
        </row>
        <row r="1108">
          <cell r="A1108">
            <v>730</v>
          </cell>
          <cell r="B1108" t="str">
            <v>OŠ Vladimira Nazora - Crikvenica</v>
          </cell>
        </row>
        <row r="1109">
          <cell r="A1109">
            <v>638</v>
          </cell>
          <cell r="B1109" t="str">
            <v>OŠ Vladimira Nazora - Daruvar</v>
          </cell>
        </row>
        <row r="1110">
          <cell r="A1110">
            <v>1395</v>
          </cell>
          <cell r="B1110" t="str">
            <v>OŠ Vladimira Nazora - Feričanci</v>
          </cell>
        </row>
        <row r="1111">
          <cell r="A1111">
            <v>2006</v>
          </cell>
          <cell r="B1111" t="str">
            <v>OŠ Vladimira Nazora - Krnica</v>
          </cell>
        </row>
        <row r="1112">
          <cell r="A1112">
            <v>990</v>
          </cell>
          <cell r="B1112" t="str">
            <v>OŠ Vladimira Nazora - Nova Bukovica</v>
          </cell>
        </row>
        <row r="1113">
          <cell r="A1113">
            <v>1942</v>
          </cell>
          <cell r="B1113" t="str">
            <v>OŠ Vladimira Nazora - Pazin</v>
          </cell>
        </row>
        <row r="1114">
          <cell r="A1114">
            <v>1794</v>
          </cell>
          <cell r="B1114" t="str">
            <v>OŠ Vladimira Nazora - Postira</v>
          </cell>
        </row>
        <row r="1115">
          <cell r="A1115">
            <v>1998</v>
          </cell>
          <cell r="B1115" t="str">
            <v>OŠ Vladimira Nazora - Potpićan</v>
          </cell>
        </row>
        <row r="1116">
          <cell r="A1116">
            <v>2137</v>
          </cell>
          <cell r="B1116" t="str">
            <v>OŠ Vladimira Nazora - Pribislavec</v>
          </cell>
        </row>
        <row r="1117">
          <cell r="A1117">
            <v>1985</v>
          </cell>
          <cell r="B1117" t="str">
            <v>OŠ Vladimira Nazora - Rovinj</v>
          </cell>
        </row>
        <row r="1118">
          <cell r="A1118">
            <v>1260</v>
          </cell>
          <cell r="B1118" t="str">
            <v>OŠ Vladimira Nazora - Škabrnje</v>
          </cell>
        </row>
        <row r="1119">
          <cell r="A1119">
            <v>1579</v>
          </cell>
          <cell r="B1119" t="str">
            <v>OŠ Vladimira Nazora - Vinkovci</v>
          </cell>
        </row>
        <row r="1120">
          <cell r="A1120">
            <v>2041</v>
          </cell>
          <cell r="B1120" t="str">
            <v>OŠ Vladimira Nazora - Vrsar</v>
          </cell>
        </row>
        <row r="1121">
          <cell r="A1121">
            <v>2220</v>
          </cell>
          <cell r="B1121" t="str">
            <v>OŠ Vladimira Nazora - Zagreb</v>
          </cell>
        </row>
        <row r="1122">
          <cell r="A1122">
            <v>249</v>
          </cell>
          <cell r="B1122" t="str">
            <v>OŠ Vladimira Vidrića</v>
          </cell>
        </row>
        <row r="1123">
          <cell r="A1123">
            <v>995</v>
          </cell>
          <cell r="B1123" t="str">
            <v>OŠ Voćin</v>
          </cell>
        </row>
        <row r="1124">
          <cell r="A1124">
            <v>1571</v>
          </cell>
          <cell r="B1124" t="str">
            <v>OŠ Vodice</v>
          </cell>
        </row>
        <row r="1125">
          <cell r="A1125">
            <v>2036</v>
          </cell>
          <cell r="B1125" t="str">
            <v xml:space="preserve">OŠ Vodnjan </v>
          </cell>
        </row>
        <row r="1126">
          <cell r="A1126">
            <v>1659</v>
          </cell>
          <cell r="B1126" t="str">
            <v>OŠ Vođinci</v>
          </cell>
        </row>
        <row r="1127">
          <cell r="A1127">
            <v>396</v>
          </cell>
          <cell r="B1127" t="str">
            <v>OŠ Vojnić</v>
          </cell>
        </row>
        <row r="1128">
          <cell r="A1128">
            <v>2267</v>
          </cell>
          <cell r="B1128" t="str">
            <v>OŠ Voltino</v>
          </cell>
        </row>
        <row r="1129">
          <cell r="A1129">
            <v>1245</v>
          </cell>
          <cell r="B1129" t="str">
            <v>OŠ Voštarnica - Zadar</v>
          </cell>
        </row>
        <row r="1130">
          <cell r="A1130">
            <v>2271</v>
          </cell>
          <cell r="B1130" t="str">
            <v>OŠ Vrbani</v>
          </cell>
        </row>
        <row r="1131">
          <cell r="A1131">
            <v>1721</v>
          </cell>
          <cell r="B1131" t="str">
            <v>OŠ Vrgorac</v>
          </cell>
        </row>
        <row r="1132">
          <cell r="A1132">
            <v>1551</v>
          </cell>
          <cell r="B1132" t="str">
            <v>OŠ Vrpolje</v>
          </cell>
        </row>
        <row r="1133">
          <cell r="A1133">
            <v>2305</v>
          </cell>
          <cell r="B1133" t="str">
            <v>OŠ Vugrovec - Kašina</v>
          </cell>
        </row>
        <row r="1134">
          <cell r="A1134">
            <v>2245</v>
          </cell>
          <cell r="B1134" t="str">
            <v>OŠ Vukomerec</v>
          </cell>
        </row>
        <row r="1135">
          <cell r="A1135">
            <v>41</v>
          </cell>
          <cell r="B1135" t="str">
            <v>OŠ Vukovina</v>
          </cell>
        </row>
        <row r="1136">
          <cell r="A1136">
            <v>1246</v>
          </cell>
          <cell r="B1136" t="str">
            <v>OŠ Zadarski otoci - Zadar</v>
          </cell>
        </row>
        <row r="1137">
          <cell r="A1137">
            <v>1907</v>
          </cell>
          <cell r="B1137" t="str">
            <v>OŠ Zagvozd</v>
          </cell>
        </row>
        <row r="1138">
          <cell r="A1138">
            <v>776</v>
          </cell>
          <cell r="B1138" t="str">
            <v>OŠ Zamet</v>
          </cell>
        </row>
        <row r="1139">
          <cell r="A1139">
            <v>2296</v>
          </cell>
          <cell r="B1139" t="str">
            <v>OŠ Zapruđe</v>
          </cell>
        </row>
        <row r="1140">
          <cell r="A1140">
            <v>1055</v>
          </cell>
          <cell r="B1140" t="str">
            <v>OŠ Zdenka Turkovića</v>
          </cell>
        </row>
        <row r="1141">
          <cell r="A1141">
            <v>1257</v>
          </cell>
          <cell r="B1141" t="str">
            <v>OŠ Zemunik</v>
          </cell>
        </row>
        <row r="1142">
          <cell r="A1142">
            <v>153</v>
          </cell>
          <cell r="B1142" t="str">
            <v>OŠ Zlatar Bistrica</v>
          </cell>
        </row>
        <row r="1143">
          <cell r="A1143">
            <v>1422</v>
          </cell>
          <cell r="B1143" t="str">
            <v>OŠ Zmajevac</v>
          </cell>
        </row>
        <row r="1144">
          <cell r="A1144">
            <v>1913</v>
          </cell>
          <cell r="B1144" t="str">
            <v>OŠ Zmijavci</v>
          </cell>
        </row>
        <row r="1145">
          <cell r="A1145">
            <v>4064</v>
          </cell>
          <cell r="B1145" t="str">
            <v>OŠ Zorke Sever</v>
          </cell>
        </row>
        <row r="1146">
          <cell r="A1146">
            <v>890</v>
          </cell>
          <cell r="B1146" t="str">
            <v>OŠ Zrinskih i Frankopana</v>
          </cell>
        </row>
        <row r="1147">
          <cell r="A1147">
            <v>1632</v>
          </cell>
          <cell r="B1147" t="str">
            <v>OŠ Zrinskih Nuštar</v>
          </cell>
        </row>
        <row r="1148">
          <cell r="A1148">
            <v>255</v>
          </cell>
          <cell r="B1148" t="str">
            <v>OŠ Zvonimira Franka</v>
          </cell>
        </row>
        <row r="1149">
          <cell r="A1149">
            <v>734</v>
          </cell>
          <cell r="B1149" t="str">
            <v>OŠ Zvonka Cara</v>
          </cell>
        </row>
        <row r="1150">
          <cell r="A1150">
            <v>436</v>
          </cell>
          <cell r="B1150" t="str">
            <v>OŠ Žakanje</v>
          </cell>
        </row>
        <row r="1151">
          <cell r="A1151">
            <v>2239</v>
          </cell>
          <cell r="B1151" t="str">
            <v>OŠ Žitnjak</v>
          </cell>
        </row>
        <row r="1152">
          <cell r="A1152">
            <v>4057</v>
          </cell>
          <cell r="B1152" t="str">
            <v>OŠ Žnjan-Pazdigrad</v>
          </cell>
        </row>
        <row r="1153">
          <cell r="A1153">
            <v>1774</v>
          </cell>
          <cell r="B1153" t="str">
            <v>OŠ Žrnovnica</v>
          </cell>
        </row>
        <row r="1154">
          <cell r="A1154">
            <v>2129</v>
          </cell>
          <cell r="B1154" t="str">
            <v>OŠ Župa Dubrovačka</v>
          </cell>
        </row>
        <row r="1155">
          <cell r="A1155">
            <v>2210</v>
          </cell>
          <cell r="B1155" t="str">
            <v>OŠ Žuti brijeg</v>
          </cell>
        </row>
        <row r="1156">
          <cell r="A1156">
            <v>2653</v>
          </cell>
          <cell r="B1156" t="str">
            <v>Pazinski kolegij - Klasična gimnazija Pazin s pravom javnosti</v>
          </cell>
        </row>
        <row r="1157">
          <cell r="A1157">
            <v>4035</v>
          </cell>
          <cell r="B1157" t="str">
            <v>Policijska akademija</v>
          </cell>
        </row>
        <row r="1158">
          <cell r="A1158">
            <v>2325</v>
          </cell>
          <cell r="B1158" t="str">
            <v>Poliklinika za rehabilitaciju slušanja i govora SUVAG</v>
          </cell>
        </row>
        <row r="1159">
          <cell r="A1159">
            <v>2551</v>
          </cell>
          <cell r="B1159" t="str">
            <v>Poljoprivredna i veterinarska škola - Osijek</v>
          </cell>
        </row>
        <row r="1160">
          <cell r="A1160">
            <v>2732</v>
          </cell>
          <cell r="B1160" t="str">
            <v>Poljoprivredna škola - Zagreb</v>
          </cell>
        </row>
        <row r="1161">
          <cell r="A1161">
            <v>2530</v>
          </cell>
          <cell r="B1161" t="str">
            <v>Poljoprivredna, prehrambena i veterinarska škola Stanka Ožanića</v>
          </cell>
        </row>
        <row r="1162">
          <cell r="A1162">
            <v>2587</v>
          </cell>
          <cell r="B1162" t="str">
            <v>Poljoprivredno šumarska škola - Vinkovci</v>
          </cell>
        </row>
        <row r="1163">
          <cell r="A1163">
            <v>2498</v>
          </cell>
          <cell r="B1163" t="str">
            <v>Poljoprivredno-prehrambena škola - Požega</v>
          </cell>
        </row>
        <row r="1164">
          <cell r="A1164">
            <v>2478</v>
          </cell>
          <cell r="B1164" t="str">
            <v>Pomorska škola - Bakar</v>
          </cell>
        </row>
        <row r="1165">
          <cell r="A1165">
            <v>2632</v>
          </cell>
          <cell r="B1165" t="str">
            <v>Pomorska škola - Split</v>
          </cell>
        </row>
        <row r="1166">
          <cell r="A1166">
            <v>2524</v>
          </cell>
          <cell r="B1166" t="str">
            <v>Pomorska škola - Zadar</v>
          </cell>
        </row>
        <row r="1167">
          <cell r="A1167">
            <v>2679</v>
          </cell>
          <cell r="B1167" t="str">
            <v>Pomorsko-tehnička škola - Dubrovnik</v>
          </cell>
        </row>
        <row r="1168">
          <cell r="A1168">
            <v>2730</v>
          </cell>
          <cell r="B1168" t="str">
            <v>Poštanska i telekomunikacijska škola - Zagreb</v>
          </cell>
        </row>
        <row r="1169">
          <cell r="A1169">
            <v>2733</v>
          </cell>
          <cell r="B1169" t="str">
            <v>Prehrambeno - tehnološka škola - Zagreb</v>
          </cell>
        </row>
        <row r="1170">
          <cell r="A1170">
            <v>2458</v>
          </cell>
          <cell r="B1170" t="str">
            <v>Prirodoslovna i grafička škola - Rijeka</v>
          </cell>
        </row>
        <row r="1171">
          <cell r="A1171">
            <v>2391</v>
          </cell>
          <cell r="B1171" t="str">
            <v>Prirodoslovna škola - Karlovac</v>
          </cell>
        </row>
        <row r="1172">
          <cell r="A1172">
            <v>2728</v>
          </cell>
          <cell r="B1172" t="str">
            <v>Prirodoslovna škola Vladimira Preloga</v>
          </cell>
        </row>
        <row r="1173">
          <cell r="A1173">
            <v>2529</v>
          </cell>
          <cell r="B1173" t="str">
            <v>Prirodoslovno - grafička škola - Zadar</v>
          </cell>
        </row>
        <row r="1174">
          <cell r="A1174">
            <v>2615</v>
          </cell>
          <cell r="B1174" t="str">
            <v>Prirodoslovna škola Split</v>
          </cell>
        </row>
        <row r="1175">
          <cell r="A1175">
            <v>2840</v>
          </cell>
          <cell r="B1175" t="str">
            <v>Privatna ekonomsko-poslovna škola s pravom javnosti - Varaždin</v>
          </cell>
        </row>
        <row r="1176">
          <cell r="A1176">
            <v>2787</v>
          </cell>
          <cell r="B1176" t="str">
            <v>Privatna gimnazija Dr. Časl, s pravom javnosti</v>
          </cell>
        </row>
        <row r="1177">
          <cell r="A1177">
            <v>2777</v>
          </cell>
          <cell r="B1177" t="str">
            <v>Privatna gimnazija i ekonomska škola Katarina Zrinski</v>
          </cell>
        </row>
        <row r="1178">
          <cell r="A1178">
            <v>2790</v>
          </cell>
          <cell r="B1178" t="str">
            <v>Privatna gimnazija i ekonomsko-informatička škola Futura s pravom javnosti</v>
          </cell>
        </row>
        <row r="1179">
          <cell r="A1179">
            <v>2788</v>
          </cell>
          <cell r="B1179" t="str">
            <v>Privatna gimnazija i strukovna škola Svijet s pravom javnosti</v>
          </cell>
        </row>
        <row r="1180">
          <cell r="A1180">
            <v>2844</v>
          </cell>
          <cell r="B1180" t="str">
            <v>Privatna gimnazija i turističko-ugostiteljska škola Jure Kuprešak  - Zagreb</v>
          </cell>
        </row>
        <row r="1181">
          <cell r="A1181">
            <v>2669</v>
          </cell>
          <cell r="B1181" t="str">
            <v>Privatna gimnazija Juraj Dobrila, s pravom javnosti</v>
          </cell>
        </row>
        <row r="1182">
          <cell r="A1182">
            <v>4059</v>
          </cell>
          <cell r="B1182" t="str">
            <v>Privatna gimnazija NOVA s pravom javnosti</v>
          </cell>
        </row>
        <row r="1183">
          <cell r="A1183">
            <v>2640</v>
          </cell>
          <cell r="B1183" t="str">
            <v>Privatna jezična gimnazija Pitagora - srednja škola s pravom javnosti</v>
          </cell>
        </row>
        <row r="1184">
          <cell r="A1184">
            <v>2916</v>
          </cell>
          <cell r="B1184" t="str">
            <v xml:space="preserve">Privatna jezično-informatička gimnazija Leonardo da Vinci </v>
          </cell>
        </row>
        <row r="1185">
          <cell r="A1185">
            <v>2774</v>
          </cell>
          <cell r="B1185" t="str">
            <v>Privatna klasična gimnazija s pravom javnosti - Zagreb</v>
          </cell>
        </row>
        <row r="1186">
          <cell r="A1186">
            <v>2941</v>
          </cell>
          <cell r="B1186" t="str">
            <v>Privatna osnovna glazbena škola Bonar</v>
          </cell>
        </row>
        <row r="1187">
          <cell r="A1187">
            <v>1784</v>
          </cell>
          <cell r="B1187" t="str">
            <v>Privatna osnovna glazbena škola Boris Papandopulo</v>
          </cell>
        </row>
        <row r="1188">
          <cell r="A1188">
            <v>1253</v>
          </cell>
          <cell r="B1188" t="str">
            <v>Privatna osnovna škola Nova</v>
          </cell>
        </row>
        <row r="1189">
          <cell r="A1189">
            <v>4002</v>
          </cell>
          <cell r="B1189" t="str">
            <v>Privatna sportska i jezična gimnazija Franjo Bučar</v>
          </cell>
        </row>
        <row r="1190">
          <cell r="A1190">
            <v>4037</v>
          </cell>
          <cell r="B1190" t="str">
            <v>Privatna srednja ekonomska škola "Knez Malduh" Split</v>
          </cell>
        </row>
        <row r="1191">
          <cell r="A1191">
            <v>2784</v>
          </cell>
          <cell r="B1191" t="str">
            <v>Privatna srednja ekonomska škola INOVA s pravom javnosti</v>
          </cell>
        </row>
        <row r="1192">
          <cell r="A1192">
            <v>4031</v>
          </cell>
          <cell r="B1192" t="str">
            <v>Privatna srednja ekonomska škola Verte Nova</v>
          </cell>
        </row>
        <row r="1193">
          <cell r="A1193">
            <v>2641</v>
          </cell>
          <cell r="B1193" t="str">
            <v>Privatna srednja škola Marko Antun de Dominis, s pravom javnosti</v>
          </cell>
        </row>
        <row r="1194">
          <cell r="A1194">
            <v>2417</v>
          </cell>
          <cell r="B1194" t="str">
            <v>Privatna srednja škola Varaždin s pravom javnosti</v>
          </cell>
        </row>
        <row r="1195">
          <cell r="A1195">
            <v>2915</v>
          </cell>
          <cell r="B1195" t="str">
            <v>Privatna srednja ugostiteljska škola Wallner - Split</v>
          </cell>
        </row>
        <row r="1196">
          <cell r="A1196">
            <v>2785</v>
          </cell>
          <cell r="B1196" t="str">
            <v>Privatna umjetnička gimnazija, s pravom javnosti - Zagreb</v>
          </cell>
        </row>
        <row r="1197">
          <cell r="A1197">
            <v>2839</v>
          </cell>
          <cell r="B1197" t="str">
            <v>Privatna varaždinska gimnazija s pravom javnosti</v>
          </cell>
        </row>
        <row r="1198">
          <cell r="A1198">
            <v>2467</v>
          </cell>
          <cell r="B1198" t="str">
            <v>Prometna škola - Rijeka</v>
          </cell>
        </row>
        <row r="1199">
          <cell r="A1199">
            <v>2572</v>
          </cell>
          <cell r="B1199" t="str">
            <v>Prometno-tehnička škola - Šibenik</v>
          </cell>
        </row>
        <row r="1200">
          <cell r="A1200">
            <v>1385</v>
          </cell>
          <cell r="B1200" t="str">
            <v>Prosvjetno-kulturni centar Mađara u Republici Hrvatskoj</v>
          </cell>
        </row>
        <row r="1201">
          <cell r="A1201">
            <v>2725</v>
          </cell>
          <cell r="B1201" t="str">
            <v>Prva ekonomska škola - Zagreb</v>
          </cell>
        </row>
        <row r="1202">
          <cell r="A1202">
            <v>2406</v>
          </cell>
          <cell r="B1202" t="str">
            <v>Prva gimnazija - Varaždin</v>
          </cell>
        </row>
        <row r="1203">
          <cell r="A1203">
            <v>4009</v>
          </cell>
          <cell r="B1203" t="str">
            <v>Prva katolička osnovna škola u Gradu Zagrebu</v>
          </cell>
        </row>
        <row r="1204">
          <cell r="A1204">
            <v>368</v>
          </cell>
          <cell r="B1204" t="str">
            <v>Prva osnovna škola - Ogulin</v>
          </cell>
        </row>
        <row r="1205">
          <cell r="A1205">
            <v>4036</v>
          </cell>
          <cell r="B1205" t="str">
            <v>Prva privatna ekonomska škola Požega</v>
          </cell>
        </row>
        <row r="1206">
          <cell r="A1206">
            <v>3283</v>
          </cell>
          <cell r="B1206" t="str">
            <v>Prva privatna gimnazija - Karlovac</v>
          </cell>
        </row>
        <row r="1207">
          <cell r="A1207">
            <v>2416</v>
          </cell>
          <cell r="B1207" t="str">
            <v>Prva privatna gimnazija s pravom javnosti - Varaždin</v>
          </cell>
        </row>
        <row r="1208">
          <cell r="A1208">
            <v>2773</v>
          </cell>
          <cell r="B1208" t="str">
            <v>Prva privatna gimnazija s pravom javnosti - Zagreb</v>
          </cell>
        </row>
        <row r="1209">
          <cell r="A1209">
            <v>1982</v>
          </cell>
          <cell r="B1209" t="str">
            <v>Prva privatna osnovna škola Juraj Dobrila s pravom javnosti</v>
          </cell>
        </row>
        <row r="1210">
          <cell r="A1210">
            <v>4038</v>
          </cell>
          <cell r="B1210" t="str">
            <v>Prva privatna škola za osobne usluge Zagreb</v>
          </cell>
        </row>
        <row r="1211">
          <cell r="A1211">
            <v>2457</v>
          </cell>
          <cell r="B1211" t="str">
            <v>Prva riječka hrvatska gimnazija</v>
          </cell>
        </row>
        <row r="1212">
          <cell r="A1212">
            <v>2843</v>
          </cell>
          <cell r="B1212" t="str">
            <v>Prva Srednja informatička škola, s pravom javnosti</v>
          </cell>
        </row>
        <row r="1213">
          <cell r="A1213">
            <v>2538</v>
          </cell>
          <cell r="B1213" t="str">
            <v>Prva srednja škola - Beli Manastir</v>
          </cell>
        </row>
        <row r="1214">
          <cell r="A1214">
            <v>2460</v>
          </cell>
          <cell r="B1214" t="str">
            <v>Prva sušačka hrvatska gimnazija u Rijeci</v>
          </cell>
        </row>
        <row r="1215">
          <cell r="A1215">
            <v>4034</v>
          </cell>
          <cell r="B1215" t="str">
            <v>Pučko otvoreno učilište Zagreb</v>
          </cell>
        </row>
        <row r="1216">
          <cell r="A1216">
            <v>2471</v>
          </cell>
          <cell r="B1216" t="str">
            <v>Salezijanska klasična gimnazija - s pravom javnosti</v>
          </cell>
        </row>
        <row r="1217">
          <cell r="A1217">
            <v>4067</v>
          </cell>
          <cell r="B1217" t="str">
            <v>Salezijanska osnovna škola</v>
          </cell>
        </row>
        <row r="1218">
          <cell r="A1218">
            <v>2480</v>
          </cell>
          <cell r="B1218" t="str">
            <v>Srednja glazbena škola Mirković - s pravom javnosti</v>
          </cell>
        </row>
        <row r="1219">
          <cell r="A1219">
            <v>2428</v>
          </cell>
          <cell r="B1219" t="str">
            <v>Srednja gospodarska škola - Križevci</v>
          </cell>
        </row>
        <row r="1220">
          <cell r="A1220">
            <v>2513</v>
          </cell>
          <cell r="B1220" t="str">
            <v>Srednja medicinska škola - Slavonski Brod</v>
          </cell>
        </row>
        <row r="1221">
          <cell r="A1221">
            <v>2689</v>
          </cell>
          <cell r="B1221" t="str">
            <v xml:space="preserve">Srednja poljoprivredna i tehnička škola - Opuzen </v>
          </cell>
        </row>
        <row r="1222">
          <cell r="A1222">
            <v>2604</v>
          </cell>
          <cell r="B1222" t="str">
            <v>Srednja strukovna škola - Makarska</v>
          </cell>
        </row>
        <row r="1223">
          <cell r="A1223">
            <v>2354</v>
          </cell>
          <cell r="B1223" t="str">
            <v>Srednja strukovna škola - Samobor</v>
          </cell>
        </row>
        <row r="1224">
          <cell r="A1224">
            <v>2578</v>
          </cell>
          <cell r="B1224" t="str">
            <v>Srednja strukovna škola - Šibenik</v>
          </cell>
        </row>
        <row r="1225">
          <cell r="A1225">
            <v>2412</v>
          </cell>
          <cell r="B1225" t="str">
            <v>Srednja strukovna škola - Varaždin</v>
          </cell>
        </row>
        <row r="1226">
          <cell r="A1226">
            <v>2358</v>
          </cell>
          <cell r="B1226" t="str">
            <v>Srednja strukovna škola - Velika Gorica</v>
          </cell>
        </row>
        <row r="1227">
          <cell r="A1227">
            <v>2585</v>
          </cell>
          <cell r="B1227" t="str">
            <v>Srednja strukovna škola - Vinkovci</v>
          </cell>
        </row>
        <row r="1228">
          <cell r="A1228">
            <v>2543</v>
          </cell>
          <cell r="B1228" t="str">
            <v>Srednja strukovna škola Antuna Horvata - Đakovo</v>
          </cell>
        </row>
        <row r="1229">
          <cell r="A1229">
            <v>2606</v>
          </cell>
          <cell r="B1229" t="str">
            <v>Srednja strukovna škola bana Josipa Jelačića</v>
          </cell>
        </row>
        <row r="1230">
          <cell r="A1230">
            <v>2611</v>
          </cell>
          <cell r="B1230" t="str">
            <v>Srednja strukovna škola Blaž Jurjev Trogiranin</v>
          </cell>
        </row>
        <row r="1231">
          <cell r="A1231">
            <v>3284</v>
          </cell>
          <cell r="B1231" t="str">
            <v>Srednja strukovna škola Kotva</v>
          </cell>
        </row>
        <row r="1232">
          <cell r="A1232">
            <v>2906</v>
          </cell>
          <cell r="B1232" t="str">
            <v xml:space="preserve">Srednja strukovna škola Kralja Zvonimira </v>
          </cell>
        </row>
        <row r="1233">
          <cell r="A1233">
            <v>4006</v>
          </cell>
          <cell r="B1233" t="str">
            <v>Srednja škola Delnice</v>
          </cell>
        </row>
        <row r="1234">
          <cell r="A1234">
            <v>4018</v>
          </cell>
          <cell r="B1234" t="str">
            <v>Srednja škola Isidora Kršnjavoga Našice</v>
          </cell>
        </row>
        <row r="1235">
          <cell r="A1235">
            <v>4004</v>
          </cell>
          <cell r="B1235" t="str">
            <v>Srednja škola Ludbreg</v>
          </cell>
        </row>
        <row r="1236">
          <cell r="A1236">
            <v>4005</v>
          </cell>
          <cell r="B1236" t="str">
            <v>Srednja škola Novi Marof</v>
          </cell>
        </row>
        <row r="1237">
          <cell r="A1237">
            <v>2667</v>
          </cell>
          <cell r="B1237" t="str">
            <v>Srednja škola s pravom javnosti Manero - Višnjan</v>
          </cell>
        </row>
        <row r="1238">
          <cell r="A1238">
            <v>2419</v>
          </cell>
          <cell r="B1238" t="str">
            <v>Srednja škola u Maruševcu s pravom javnosti</v>
          </cell>
        </row>
        <row r="1239">
          <cell r="A1239">
            <v>2455</v>
          </cell>
          <cell r="B1239" t="str">
            <v>Srednja škola za elektrotehniku i računalstvo - Rijeka</v>
          </cell>
        </row>
        <row r="1240">
          <cell r="A1240">
            <v>2453</v>
          </cell>
          <cell r="B1240" t="str">
            <v xml:space="preserve">Srednja talijanska škola - Rijeka </v>
          </cell>
        </row>
        <row r="1241">
          <cell r="A1241">
            <v>2627</v>
          </cell>
          <cell r="B1241" t="str">
            <v>Srednja tehnička prometna škola - Split</v>
          </cell>
        </row>
        <row r="1242">
          <cell r="A1242">
            <v>2791</v>
          </cell>
          <cell r="B1242" t="str">
            <v>Srpska pravoslavna opća gimnazija Kantakuzina</v>
          </cell>
        </row>
        <row r="1243">
          <cell r="A1243">
            <v>2481</v>
          </cell>
          <cell r="B1243" t="str">
            <v>SŠ Ambroza Haračića</v>
          </cell>
        </row>
        <row r="1244">
          <cell r="A1244">
            <v>2476</v>
          </cell>
          <cell r="B1244" t="str">
            <v xml:space="preserve">SŠ Andrije Ljudevita Adamića </v>
          </cell>
        </row>
        <row r="1245">
          <cell r="A1245">
            <v>2612</v>
          </cell>
          <cell r="B1245" t="str">
            <v>SŠ Antun Matijašević - Karamaneo</v>
          </cell>
        </row>
        <row r="1246">
          <cell r="A1246">
            <v>2418</v>
          </cell>
          <cell r="B1246" t="str">
            <v>SŠ Arboretum Opeka</v>
          </cell>
        </row>
        <row r="1247">
          <cell r="A1247">
            <v>2441</v>
          </cell>
          <cell r="B1247" t="str">
            <v>SŠ August Šenoa - Garešnica</v>
          </cell>
        </row>
        <row r="1248">
          <cell r="A1248">
            <v>2362</v>
          </cell>
          <cell r="B1248" t="str">
            <v>SŠ Ban Josip Jelačić</v>
          </cell>
        </row>
        <row r="1249">
          <cell r="A1249">
            <v>2442</v>
          </cell>
          <cell r="B1249" t="str">
            <v>SŠ Bartola Kašića - Grubišno Polje</v>
          </cell>
        </row>
        <row r="1250">
          <cell r="A1250">
            <v>2519</v>
          </cell>
          <cell r="B1250" t="str">
            <v>SŠ Bartula Kašića - Pag</v>
          </cell>
        </row>
        <row r="1251">
          <cell r="A1251">
            <v>2369</v>
          </cell>
          <cell r="B1251" t="str">
            <v>SŠ Bedekovčina</v>
          </cell>
        </row>
        <row r="1252">
          <cell r="A1252">
            <v>2516</v>
          </cell>
          <cell r="B1252" t="str">
            <v>SŠ Biograd na Moru</v>
          </cell>
        </row>
        <row r="1253">
          <cell r="A1253">
            <v>2688</v>
          </cell>
          <cell r="B1253" t="str">
            <v>SŠ Blato</v>
          </cell>
        </row>
        <row r="1254">
          <cell r="A1254">
            <v>2644</v>
          </cell>
          <cell r="B1254" t="str">
            <v>SŠ Bol</v>
          </cell>
        </row>
        <row r="1255">
          <cell r="A1255">
            <v>2646</v>
          </cell>
          <cell r="B1255" t="str">
            <v>SŠ Brač</v>
          </cell>
        </row>
        <row r="1256">
          <cell r="A1256">
            <v>2614</v>
          </cell>
          <cell r="B1256" t="str">
            <v>SŠ Braća Radić</v>
          </cell>
        </row>
        <row r="1257">
          <cell r="A1257">
            <v>2650</v>
          </cell>
          <cell r="B1257" t="str">
            <v>SŠ Buzet</v>
          </cell>
        </row>
        <row r="1258">
          <cell r="A1258">
            <v>2750</v>
          </cell>
          <cell r="B1258" t="str">
            <v>SŠ Centar za odgoj i obrazovanje</v>
          </cell>
        </row>
        <row r="1259">
          <cell r="A1259">
            <v>3162</v>
          </cell>
          <cell r="B1259" t="str">
            <v>SŠ Čakovec</v>
          </cell>
        </row>
        <row r="1260">
          <cell r="A1260">
            <v>2437</v>
          </cell>
          <cell r="B1260" t="str">
            <v>SŠ Čazma</v>
          </cell>
        </row>
        <row r="1261">
          <cell r="A1261">
            <v>2568</v>
          </cell>
          <cell r="B1261" t="str">
            <v>SŠ Dalj</v>
          </cell>
        </row>
        <row r="1262">
          <cell r="A1262">
            <v>2445</v>
          </cell>
          <cell r="B1262" t="str">
            <v>SŠ Delnice</v>
          </cell>
        </row>
        <row r="1263">
          <cell r="A1263">
            <v>2639</v>
          </cell>
          <cell r="B1263" t="str">
            <v>SŠ Dental centar Marušić</v>
          </cell>
        </row>
        <row r="1264">
          <cell r="A1264">
            <v>2540</v>
          </cell>
          <cell r="B1264" t="str">
            <v>SŠ Donji Miholjac</v>
          </cell>
        </row>
        <row r="1265">
          <cell r="A1265">
            <v>2443</v>
          </cell>
          <cell r="B1265" t="str">
            <v>SŠ Dr. Antuna Barca - Crikvenica</v>
          </cell>
        </row>
        <row r="1266">
          <cell r="A1266">
            <v>2363</v>
          </cell>
          <cell r="B1266" t="str">
            <v>SŠ Dragutina Stražimira</v>
          </cell>
        </row>
        <row r="1267">
          <cell r="A1267">
            <v>2389</v>
          </cell>
          <cell r="B1267" t="str">
            <v>SŠ Duga Resa</v>
          </cell>
        </row>
        <row r="1268">
          <cell r="A1268">
            <v>2348</v>
          </cell>
          <cell r="B1268" t="str">
            <v>SŠ Dugo Selo</v>
          </cell>
        </row>
        <row r="1269">
          <cell r="A1269">
            <v>2603</v>
          </cell>
          <cell r="B1269" t="str">
            <v>SŠ Fra Andrije Kačića Miošića - Makarska</v>
          </cell>
        </row>
        <row r="1270">
          <cell r="A1270">
            <v>2687</v>
          </cell>
          <cell r="B1270" t="str">
            <v>SŠ Fra Andrije Kačića Miošića - Ploče</v>
          </cell>
        </row>
        <row r="1271">
          <cell r="A1271">
            <v>2373</v>
          </cell>
          <cell r="B1271" t="str">
            <v>SŠ Glina</v>
          </cell>
        </row>
        <row r="1272">
          <cell r="A1272">
            <v>2517</v>
          </cell>
          <cell r="B1272" t="str">
            <v>SŠ Gračac</v>
          </cell>
        </row>
        <row r="1273">
          <cell r="A1273">
            <v>2446</v>
          </cell>
          <cell r="B1273" t="str">
            <v>SŠ Hrvatski kralj Zvonimir</v>
          </cell>
        </row>
        <row r="1274">
          <cell r="A1274">
            <v>2598</v>
          </cell>
          <cell r="B1274" t="str">
            <v>SŠ Hvar</v>
          </cell>
        </row>
        <row r="1275">
          <cell r="A1275">
            <v>2597</v>
          </cell>
          <cell r="B1275" t="str">
            <v>SŠ Ilok</v>
          </cell>
        </row>
        <row r="1276">
          <cell r="A1276">
            <v>2544</v>
          </cell>
          <cell r="B1276" t="str">
            <v>SŠ Isidora Kršnjavoga - Našice</v>
          </cell>
        </row>
        <row r="1277">
          <cell r="A1277">
            <v>2426</v>
          </cell>
          <cell r="B1277" t="str">
            <v>SŠ Ivan Seljanec - Križevci</v>
          </cell>
        </row>
        <row r="1278">
          <cell r="A1278">
            <v>2349</v>
          </cell>
          <cell r="B1278" t="str">
            <v>SŠ Ivan Švear - Ivanić Grad</v>
          </cell>
        </row>
        <row r="1279">
          <cell r="A1279">
            <v>2610</v>
          </cell>
          <cell r="B1279" t="str">
            <v>SŠ Ivana Lucića - Trogir</v>
          </cell>
        </row>
        <row r="1280">
          <cell r="A1280">
            <v>2569</v>
          </cell>
          <cell r="B1280" t="str">
            <v>SŠ Ivana Maštrovića - Drniš</v>
          </cell>
        </row>
        <row r="1281">
          <cell r="A1281">
            <v>2374</v>
          </cell>
          <cell r="B1281" t="str">
            <v>SŠ Ivana Trnskoga</v>
          </cell>
        </row>
        <row r="1282">
          <cell r="A1282">
            <v>2405</v>
          </cell>
          <cell r="B1282" t="str">
            <v>SŠ Ivanec</v>
          </cell>
        </row>
        <row r="1283">
          <cell r="A1283">
            <v>2351</v>
          </cell>
          <cell r="B1283" t="str">
            <v>SŠ Jastrebarsko</v>
          </cell>
        </row>
        <row r="1284">
          <cell r="A1284">
            <v>3175</v>
          </cell>
          <cell r="B1284" t="str">
            <v>SŠ Jelkovec</v>
          </cell>
        </row>
        <row r="1285">
          <cell r="A1285">
            <v>2567</v>
          </cell>
          <cell r="B1285" t="str">
            <v>SŠ Josipa Kozarca - Đurđenovac</v>
          </cell>
        </row>
        <row r="1286">
          <cell r="A1286">
            <v>2605</v>
          </cell>
          <cell r="B1286" t="str">
            <v>SŠ Jure Kaštelan</v>
          </cell>
        </row>
        <row r="1287">
          <cell r="A1287">
            <v>2515</v>
          </cell>
          <cell r="B1287" t="str">
            <v>SŠ Kneza Branimira - Benkovac</v>
          </cell>
        </row>
        <row r="1288">
          <cell r="A1288">
            <v>2370</v>
          </cell>
          <cell r="B1288" t="str">
            <v>SŠ Konjščina</v>
          </cell>
        </row>
        <row r="1289">
          <cell r="A1289">
            <v>2424</v>
          </cell>
          <cell r="B1289" t="str">
            <v>SŠ Koprivnica</v>
          </cell>
        </row>
        <row r="1290">
          <cell r="A1290">
            <v>2364</v>
          </cell>
          <cell r="B1290" t="str">
            <v>SŠ Krapina</v>
          </cell>
        </row>
        <row r="1291">
          <cell r="A1291">
            <v>2905</v>
          </cell>
          <cell r="B1291" t="str">
            <v>SŠ Lovre Montija</v>
          </cell>
        </row>
        <row r="1292">
          <cell r="A1292">
            <v>2963</v>
          </cell>
          <cell r="B1292" t="str">
            <v>SŠ Marka Marulića - Slatina</v>
          </cell>
        </row>
        <row r="1293">
          <cell r="A1293">
            <v>2451</v>
          </cell>
          <cell r="B1293" t="str">
            <v>SŠ Markantuna de Dominisa - Rab</v>
          </cell>
        </row>
        <row r="1294">
          <cell r="A1294">
            <v>2654</v>
          </cell>
          <cell r="B1294" t="str">
            <v>SŠ Mate Balote</v>
          </cell>
        </row>
        <row r="1295">
          <cell r="A1295">
            <v>2651</v>
          </cell>
          <cell r="B1295" t="str">
            <v>SŠ Mate Blažine - Labin</v>
          </cell>
        </row>
        <row r="1296">
          <cell r="A1296">
            <v>2507</v>
          </cell>
          <cell r="B1296" t="str">
            <v>SŠ Matije Antuna Reljkovića - Slavonski Brod</v>
          </cell>
        </row>
        <row r="1297">
          <cell r="A1297">
            <v>2685</v>
          </cell>
          <cell r="B1297" t="str">
            <v>SŠ Metković</v>
          </cell>
        </row>
        <row r="1298">
          <cell r="A1298">
            <v>2378</v>
          </cell>
          <cell r="B1298" t="str">
            <v>SŠ Novska</v>
          </cell>
        </row>
        <row r="1299">
          <cell r="A1299">
            <v>2518</v>
          </cell>
          <cell r="B1299" t="str">
            <v>SŠ Obrovac</v>
          </cell>
        </row>
        <row r="1300">
          <cell r="A1300">
            <v>2371</v>
          </cell>
          <cell r="B1300" t="str">
            <v>SŠ Oroslavje</v>
          </cell>
        </row>
        <row r="1301">
          <cell r="A1301">
            <v>2484</v>
          </cell>
          <cell r="B1301" t="str">
            <v>SŠ Otočac</v>
          </cell>
        </row>
        <row r="1302">
          <cell r="A1302">
            <v>2495</v>
          </cell>
          <cell r="B1302" t="str">
            <v>SŠ Pakrac</v>
          </cell>
        </row>
        <row r="1303">
          <cell r="A1303">
            <v>2485</v>
          </cell>
          <cell r="B1303" t="str">
            <v xml:space="preserve">SŠ Pavla Rittera Vitezovića u Senju </v>
          </cell>
        </row>
        <row r="1304">
          <cell r="A1304">
            <v>2683</v>
          </cell>
          <cell r="B1304" t="str">
            <v>SŠ Petra Šegedina</v>
          </cell>
        </row>
        <row r="1305">
          <cell r="A1305">
            <v>2380</v>
          </cell>
          <cell r="B1305" t="str">
            <v>SŠ Petrinja</v>
          </cell>
        </row>
        <row r="1306">
          <cell r="A1306">
            <v>2494</v>
          </cell>
          <cell r="B1306" t="str">
            <v>SŠ Pitomača</v>
          </cell>
        </row>
        <row r="1307">
          <cell r="A1307">
            <v>2486</v>
          </cell>
          <cell r="B1307" t="str">
            <v>SŠ Plitvička Jezera</v>
          </cell>
        </row>
        <row r="1308">
          <cell r="A1308">
            <v>2368</v>
          </cell>
          <cell r="B1308" t="str">
            <v>SŠ Pregrada</v>
          </cell>
        </row>
        <row r="1309">
          <cell r="A1309">
            <v>2695</v>
          </cell>
          <cell r="B1309" t="str">
            <v>SŠ Prelog</v>
          </cell>
        </row>
        <row r="1310">
          <cell r="A1310">
            <v>2749</v>
          </cell>
          <cell r="B1310" t="str">
            <v>SŠ Sesvete</v>
          </cell>
        </row>
        <row r="1311">
          <cell r="A1311">
            <v>2404</v>
          </cell>
          <cell r="B1311" t="str">
            <v>SŠ Slunj</v>
          </cell>
        </row>
        <row r="1312">
          <cell r="A1312">
            <v>2487</v>
          </cell>
          <cell r="B1312" t="str">
            <v>SŠ Stjepan Ivšić</v>
          </cell>
        </row>
        <row r="1313">
          <cell r="A1313">
            <v>2613</v>
          </cell>
          <cell r="B1313" t="str">
            <v>SŠ Tin Ujević - Vrgorac</v>
          </cell>
        </row>
        <row r="1314">
          <cell r="A1314">
            <v>2375</v>
          </cell>
          <cell r="B1314" t="str">
            <v>SŠ Tina Ujevića - Kutina</v>
          </cell>
        </row>
        <row r="1315">
          <cell r="A1315">
            <v>2388</v>
          </cell>
          <cell r="B1315" t="str">
            <v>SŠ Topusko</v>
          </cell>
        </row>
        <row r="1316">
          <cell r="A1316">
            <v>2566</v>
          </cell>
          <cell r="B1316" t="str">
            <v>SŠ Valpovo</v>
          </cell>
        </row>
        <row r="1317">
          <cell r="A1317">
            <v>2684</v>
          </cell>
          <cell r="B1317" t="str">
            <v>SŠ Vela Luka</v>
          </cell>
        </row>
        <row r="1318">
          <cell r="A1318">
            <v>2383</v>
          </cell>
          <cell r="B1318" t="str">
            <v>SŠ Viktorovac</v>
          </cell>
        </row>
        <row r="1319">
          <cell r="A1319">
            <v>2647</v>
          </cell>
          <cell r="B1319" t="str">
            <v>SŠ Vladimir Gortan - Buje</v>
          </cell>
        </row>
        <row r="1320">
          <cell r="A1320">
            <v>2444</v>
          </cell>
          <cell r="B1320" t="str">
            <v>SŠ Vladimir Nazor</v>
          </cell>
        </row>
        <row r="1321">
          <cell r="A1321">
            <v>2361</v>
          </cell>
          <cell r="B1321" t="str">
            <v>SŠ Vrbovec</v>
          </cell>
        </row>
        <row r="1322">
          <cell r="A1322">
            <v>2365</v>
          </cell>
          <cell r="B1322" t="str">
            <v>SŠ Zabok</v>
          </cell>
        </row>
        <row r="1323">
          <cell r="A1323">
            <v>2372</v>
          </cell>
          <cell r="B1323" t="str">
            <v>SŠ Zlatar</v>
          </cell>
        </row>
        <row r="1324">
          <cell r="A1324">
            <v>2671</v>
          </cell>
          <cell r="B1324" t="str">
            <v>SŠ Zvane Črnje - Rovinj</v>
          </cell>
        </row>
        <row r="1325">
          <cell r="A1325">
            <v>2411</v>
          </cell>
          <cell r="B1325" t="str">
            <v>Strojarska i prometna škola - Varaždin</v>
          </cell>
        </row>
        <row r="1326">
          <cell r="A1326">
            <v>2452</v>
          </cell>
          <cell r="B1326" t="str">
            <v>Strojarska škola za industrijska i obrtnička zanimanja - Rijeka</v>
          </cell>
        </row>
        <row r="1327">
          <cell r="A1327">
            <v>2546</v>
          </cell>
          <cell r="B1327" t="str">
            <v>Strojarska tehnička škola - Osijek</v>
          </cell>
        </row>
        <row r="1328">
          <cell r="A1328">
            <v>2737</v>
          </cell>
          <cell r="B1328" t="str">
            <v>Strojarska tehnička škola Fausta Vrančića</v>
          </cell>
        </row>
        <row r="1329">
          <cell r="A1329">
            <v>2738</v>
          </cell>
          <cell r="B1329" t="str">
            <v>Strojarska tehnička škola Frana Bošnjakovića</v>
          </cell>
        </row>
        <row r="1330">
          <cell r="A1330">
            <v>2462</v>
          </cell>
          <cell r="B1330" t="str">
            <v>Strojarsko brodograđevna škola za industrijska i obrtnička zanimanja - Rijeka</v>
          </cell>
        </row>
        <row r="1331">
          <cell r="A1331">
            <v>2420</v>
          </cell>
          <cell r="B1331" t="str">
            <v>Strukovna škola - Đurđevac</v>
          </cell>
        </row>
        <row r="1332">
          <cell r="A1332">
            <v>2482</v>
          </cell>
          <cell r="B1332" t="str">
            <v>Strukovna škola - Gospić</v>
          </cell>
        </row>
        <row r="1333">
          <cell r="A1333">
            <v>2664</v>
          </cell>
          <cell r="B1333" t="str">
            <v>Strukovna škola - Pula</v>
          </cell>
        </row>
        <row r="1334">
          <cell r="A1334">
            <v>2492</v>
          </cell>
          <cell r="B1334" t="str">
            <v>Strukovna škola - Virovitica</v>
          </cell>
        </row>
        <row r="1335">
          <cell r="A1335">
            <v>2592</v>
          </cell>
          <cell r="B1335" t="str">
            <v>Strukovna škola - Vukovar</v>
          </cell>
        </row>
        <row r="1336">
          <cell r="A1336">
            <v>2672</v>
          </cell>
          <cell r="B1336" t="str">
            <v xml:space="preserve">Strukovna škola Eugena Kumičića - Rovinj </v>
          </cell>
        </row>
        <row r="1337">
          <cell r="A1337">
            <v>2528</v>
          </cell>
          <cell r="B1337" t="str">
            <v>Strukovna škola Vice Vlatkovića</v>
          </cell>
        </row>
        <row r="1338">
          <cell r="A1338">
            <v>2580</v>
          </cell>
          <cell r="B1338" t="str">
            <v>Šibenska privatna gimnazija s pravom javnosti</v>
          </cell>
        </row>
        <row r="1339">
          <cell r="A1339">
            <v>2342</v>
          </cell>
          <cell r="B1339" t="str">
            <v>Škola kreativnog razvoja dr.Časl</v>
          </cell>
        </row>
        <row r="1340">
          <cell r="A1340">
            <v>2633</v>
          </cell>
          <cell r="B1340" t="str">
            <v>Škola likovnih umjetnosti - Split</v>
          </cell>
        </row>
        <row r="1341">
          <cell r="A1341">
            <v>2531</v>
          </cell>
          <cell r="B1341" t="str">
            <v>Škola primijenjene umjetnosti i dizajna - Zadar</v>
          </cell>
        </row>
        <row r="1342">
          <cell r="A1342">
            <v>2747</v>
          </cell>
          <cell r="B1342" t="str">
            <v>Škola primijenjene umjetnosti i dizajna - Zagreb</v>
          </cell>
        </row>
        <row r="1343">
          <cell r="A1343">
            <v>2558</v>
          </cell>
          <cell r="B1343" t="str">
            <v>Škola primijenjene umjetnosti i dizajna Osijek</v>
          </cell>
        </row>
        <row r="1344">
          <cell r="A1344">
            <v>2659</v>
          </cell>
          <cell r="B1344" t="str">
            <v>Škola primijenjenih umjetnosti i dizajna - Pula</v>
          </cell>
        </row>
        <row r="1345">
          <cell r="A1345">
            <v>2327</v>
          </cell>
          <cell r="B1345" t="str">
            <v>Škola suvremenog plesa Ane Maletić - Zagreb</v>
          </cell>
        </row>
        <row r="1346">
          <cell r="A1346">
            <v>2731</v>
          </cell>
          <cell r="B1346" t="str">
            <v>Škola za cestovni promet - Zagreb</v>
          </cell>
        </row>
        <row r="1347">
          <cell r="A1347">
            <v>2631</v>
          </cell>
          <cell r="B1347" t="str">
            <v>Škola za dizajn, grafiku i održivu gradnju - Split</v>
          </cell>
        </row>
        <row r="1348">
          <cell r="A1348">
            <v>2735</v>
          </cell>
          <cell r="B1348" t="str">
            <v>Škola za grafiku, dizajn i medijsku produkciju</v>
          </cell>
        </row>
        <row r="1349">
          <cell r="A1349">
            <v>2326</v>
          </cell>
          <cell r="B1349" t="str">
            <v>Škola za klasični balet - Zagreb</v>
          </cell>
        </row>
        <row r="1350">
          <cell r="A1350">
            <v>2715</v>
          </cell>
          <cell r="B1350" t="str">
            <v>Škola za medicinske sestre Mlinarska</v>
          </cell>
        </row>
        <row r="1351">
          <cell r="A1351">
            <v>2716</v>
          </cell>
          <cell r="B1351" t="str">
            <v>Škola za medicinske sestre Vinogradska</v>
          </cell>
        </row>
        <row r="1352">
          <cell r="A1352">
            <v>2718</v>
          </cell>
          <cell r="B1352" t="str">
            <v>Škola za medicinske sestre Vrapče</v>
          </cell>
        </row>
        <row r="1353">
          <cell r="A1353">
            <v>2734</v>
          </cell>
          <cell r="B1353" t="str">
            <v>Škola za modu i dizajn</v>
          </cell>
        </row>
        <row r="1354">
          <cell r="A1354">
            <v>2744</v>
          </cell>
          <cell r="B1354" t="str">
            <v>Škola za montažu instalacija i metalnih konstrukcija</v>
          </cell>
        </row>
        <row r="1355">
          <cell r="A1355">
            <v>1980</v>
          </cell>
          <cell r="B1355" t="str">
            <v>Škola za odgoj i obrazovanje - Pula</v>
          </cell>
        </row>
        <row r="1356">
          <cell r="A1356">
            <v>2559</v>
          </cell>
          <cell r="B1356" t="str">
            <v>Škola za osposobljavanje i obrazovanje Vinko Bek</v>
          </cell>
        </row>
        <row r="1357">
          <cell r="A1357">
            <v>2717</v>
          </cell>
          <cell r="B1357" t="str">
            <v>Škola za primalje - Zagreb</v>
          </cell>
        </row>
        <row r="1358">
          <cell r="A1358">
            <v>2473</v>
          </cell>
          <cell r="B1358" t="str">
            <v>Škola za primijenjenu umjetnost u Rijeci</v>
          </cell>
        </row>
        <row r="1359">
          <cell r="A1359">
            <v>2656</v>
          </cell>
          <cell r="B1359" t="str">
            <v>Škola za turizam, ugostiteljstvo i trgovinu - Pula</v>
          </cell>
        </row>
        <row r="1360">
          <cell r="A1360">
            <v>2366</v>
          </cell>
          <cell r="B1360" t="str">
            <v>Škola za umjetnost, dizajn, grafiku i odjeću - Zabok</v>
          </cell>
        </row>
        <row r="1361">
          <cell r="A1361">
            <v>2748</v>
          </cell>
          <cell r="B1361" t="str">
            <v>Športska gimnazija - Zagreb</v>
          </cell>
        </row>
        <row r="1362">
          <cell r="A1362">
            <v>2393</v>
          </cell>
          <cell r="B1362" t="str">
            <v>Šumarska i drvodjeljska škola - Karlovac</v>
          </cell>
        </row>
        <row r="1363">
          <cell r="A1363">
            <v>4011</v>
          </cell>
          <cell r="B1363" t="str">
            <v>Talijanska osnovna škola - Bernardo Parentin Poreč</v>
          </cell>
        </row>
        <row r="1364">
          <cell r="A1364">
            <v>1925</v>
          </cell>
          <cell r="B1364" t="str">
            <v>Talijanska osnovna škola - Buje</v>
          </cell>
        </row>
        <row r="1365">
          <cell r="A1365">
            <v>2018</v>
          </cell>
          <cell r="B1365" t="str">
            <v>Talijanska osnovna škola - Novigrad</v>
          </cell>
        </row>
        <row r="1366">
          <cell r="A1366">
            <v>1960</v>
          </cell>
          <cell r="B1366" t="str">
            <v xml:space="preserve">Talijanska osnovna škola - Poreč </v>
          </cell>
        </row>
        <row r="1367">
          <cell r="A1367">
            <v>1983</v>
          </cell>
          <cell r="B1367" t="str">
            <v>Talijanska osnovna škola Bernardo Benussi - Rovinj</v>
          </cell>
        </row>
        <row r="1368">
          <cell r="A1368">
            <v>2030</v>
          </cell>
          <cell r="B1368" t="str">
            <v>Talijanska osnovna škola Galileo Galilei - Umag</v>
          </cell>
        </row>
        <row r="1369">
          <cell r="A1369">
            <v>2670</v>
          </cell>
          <cell r="B1369" t="str">
            <v xml:space="preserve">Talijanska srednja škola - Rovinj </v>
          </cell>
        </row>
        <row r="1370">
          <cell r="A1370">
            <v>2660</v>
          </cell>
          <cell r="B1370" t="str">
            <v>Talijanska srednja škola Dante Alighieri - Pula</v>
          </cell>
        </row>
        <row r="1371">
          <cell r="A1371">
            <v>2648</v>
          </cell>
          <cell r="B1371" t="str">
            <v>Talijanska srednja škola Leonardo da Vinci - Buje</v>
          </cell>
        </row>
        <row r="1372">
          <cell r="A1372">
            <v>2608</v>
          </cell>
          <cell r="B1372" t="str">
            <v>Tehnička i industrijska škola Ruđera Boškovića u Sinju</v>
          </cell>
        </row>
        <row r="1373">
          <cell r="A1373">
            <v>2433</v>
          </cell>
          <cell r="B1373" t="str">
            <v>Tehnička škola - Bjelovar</v>
          </cell>
        </row>
        <row r="1374">
          <cell r="A1374">
            <v>2692</v>
          </cell>
          <cell r="B1374" t="str">
            <v>Tehnička škola - Čakovec</v>
          </cell>
        </row>
        <row r="1375">
          <cell r="A1375">
            <v>2438</v>
          </cell>
          <cell r="B1375" t="str">
            <v>Tehnička škola - Daruvar</v>
          </cell>
        </row>
        <row r="1376">
          <cell r="A1376">
            <v>2395</v>
          </cell>
          <cell r="B1376" t="str">
            <v>Tehnička škola - Karlovac</v>
          </cell>
        </row>
        <row r="1377">
          <cell r="A1377">
            <v>2376</v>
          </cell>
          <cell r="B1377" t="str">
            <v>Tehnička škola - Kutina</v>
          </cell>
        </row>
        <row r="1378">
          <cell r="A1378">
            <v>2499</v>
          </cell>
          <cell r="B1378" t="str">
            <v>Tehnička škola - Požega</v>
          </cell>
        </row>
        <row r="1379">
          <cell r="A1379">
            <v>2663</v>
          </cell>
          <cell r="B1379" t="str">
            <v>Tehnička škola - Pula</v>
          </cell>
        </row>
        <row r="1380">
          <cell r="A1380">
            <v>2385</v>
          </cell>
          <cell r="B1380" t="str">
            <v>Tehnička škola - Sisak</v>
          </cell>
        </row>
        <row r="1381">
          <cell r="A1381">
            <v>2511</v>
          </cell>
          <cell r="B1381" t="str">
            <v>Tehnička škola - Slavonski Brod</v>
          </cell>
        </row>
        <row r="1382">
          <cell r="A1382">
            <v>2576</v>
          </cell>
          <cell r="B1382" t="str">
            <v>Tehnička škola - Šibenik</v>
          </cell>
        </row>
        <row r="1383">
          <cell r="A1383">
            <v>2490</v>
          </cell>
          <cell r="B1383" t="str">
            <v>Tehnička škola - Virovitica</v>
          </cell>
        </row>
        <row r="1384">
          <cell r="A1384">
            <v>2527</v>
          </cell>
          <cell r="B1384" t="str">
            <v>Tehnička škola - Zadar</v>
          </cell>
        </row>
        <row r="1385">
          <cell r="A1385">
            <v>2740</v>
          </cell>
          <cell r="B1385" t="str">
            <v>Tehnička škola - Zagreb</v>
          </cell>
        </row>
        <row r="1386">
          <cell r="A1386">
            <v>2596</v>
          </cell>
          <cell r="B1386" t="str">
            <v>Tehnička škola - Županja</v>
          </cell>
        </row>
        <row r="1387">
          <cell r="A1387">
            <v>2553</v>
          </cell>
          <cell r="B1387" t="str">
            <v>Tehnička škola i prirodoslovna gimnazija Ruđera Boškovića - Osijek</v>
          </cell>
        </row>
        <row r="1388">
          <cell r="A1388">
            <v>2591</v>
          </cell>
          <cell r="B1388" t="str">
            <v>Tehnička škola Nikole Tesle - Vukovar</v>
          </cell>
        </row>
        <row r="1389">
          <cell r="A1389">
            <v>2581</v>
          </cell>
          <cell r="B1389" t="str">
            <v>Tehnička škola Ruđera Boškovića - Vinkovci</v>
          </cell>
        </row>
        <row r="1390">
          <cell r="A1390">
            <v>2764</v>
          </cell>
          <cell r="B1390" t="str">
            <v>Tehnička škola Ruđera Boškovića - Zagreb</v>
          </cell>
        </row>
        <row r="1391">
          <cell r="A1391">
            <v>2601</v>
          </cell>
          <cell r="B1391" t="str">
            <v>Tehnička škola u Imotskom</v>
          </cell>
        </row>
        <row r="1392">
          <cell r="A1392">
            <v>2463</v>
          </cell>
          <cell r="B1392" t="str">
            <v>Tehnička škola Rijeka</v>
          </cell>
        </row>
        <row r="1393">
          <cell r="A1393">
            <v>2628</v>
          </cell>
          <cell r="B1393" t="str">
            <v>Tehnička škola za strojarstvo i mehatroniku - Split</v>
          </cell>
        </row>
        <row r="1394">
          <cell r="A1394">
            <v>2727</v>
          </cell>
          <cell r="B1394" t="str">
            <v>Treća ekonomska škola - Zagreb</v>
          </cell>
        </row>
        <row r="1395">
          <cell r="A1395">
            <v>2557</v>
          </cell>
          <cell r="B1395" t="str">
            <v>Trgovačka i komercijalna škola davor Milas - Osijek</v>
          </cell>
        </row>
        <row r="1396">
          <cell r="A1396">
            <v>2454</v>
          </cell>
          <cell r="B1396" t="str">
            <v>Trgovačka i tekstilna škola u Rijeci</v>
          </cell>
        </row>
        <row r="1397">
          <cell r="A1397">
            <v>2746</v>
          </cell>
          <cell r="B1397" t="str">
            <v>Trgovačka škola - Zagreb</v>
          </cell>
        </row>
        <row r="1398">
          <cell r="A1398">
            <v>2396</v>
          </cell>
          <cell r="B1398" t="str">
            <v>Trgovačko - ugostiteljska škola - Karlovac</v>
          </cell>
        </row>
        <row r="1399">
          <cell r="A1399">
            <v>2680</v>
          </cell>
          <cell r="B1399" t="str">
            <v>Turistička i ugostiteljska škola - Dubrovnik</v>
          </cell>
        </row>
        <row r="1400">
          <cell r="A1400">
            <v>2635</v>
          </cell>
          <cell r="B1400" t="str">
            <v>Turističko - ugostiteljska škola - Split</v>
          </cell>
        </row>
        <row r="1401">
          <cell r="A1401">
            <v>2655</v>
          </cell>
          <cell r="B1401" t="str">
            <v xml:space="preserve">Turističko - ugostiteljska škola Antona Štifanića - Poreč </v>
          </cell>
        </row>
        <row r="1402">
          <cell r="A1402">
            <v>2435</v>
          </cell>
          <cell r="B1402" t="str">
            <v>Turističko-ugostiteljska i prehrambena škola - Bjelovar</v>
          </cell>
        </row>
        <row r="1403">
          <cell r="A1403">
            <v>2574</v>
          </cell>
          <cell r="B1403" t="str">
            <v>Turističko-ugostiteljska škola - Šibenik</v>
          </cell>
        </row>
        <row r="1404">
          <cell r="A1404">
            <v>4001</v>
          </cell>
          <cell r="B1404" t="str">
            <v>Učenički dom</v>
          </cell>
        </row>
        <row r="1405">
          <cell r="A1405">
            <v>4046</v>
          </cell>
          <cell r="B1405" t="str">
            <v>Učenički dom Hrvatski učiteljski konvikt</v>
          </cell>
        </row>
        <row r="1406">
          <cell r="A1406">
            <v>4048</v>
          </cell>
          <cell r="B1406" t="str">
            <v>Učenički dom Lovran</v>
          </cell>
        </row>
        <row r="1407">
          <cell r="A1407">
            <v>4049</v>
          </cell>
          <cell r="B1407" t="str">
            <v>Učenički dom Marije Jambrišak</v>
          </cell>
        </row>
        <row r="1408">
          <cell r="A1408">
            <v>4054</v>
          </cell>
          <cell r="B1408" t="str">
            <v>Učenički dom Varaždin</v>
          </cell>
        </row>
        <row r="1409">
          <cell r="A1409">
            <v>2845</v>
          </cell>
          <cell r="B1409" t="str">
            <v>Učilište za popularnu i jazz glazbu</v>
          </cell>
        </row>
        <row r="1410">
          <cell r="A1410">
            <v>2447</v>
          </cell>
          <cell r="B1410" t="str">
            <v>Ugostiteljska škola - Opatija</v>
          </cell>
        </row>
        <row r="1411">
          <cell r="A1411">
            <v>2555</v>
          </cell>
          <cell r="B1411" t="str">
            <v>Ugostiteljsko - turistička škola - Osijek</v>
          </cell>
        </row>
        <row r="1412">
          <cell r="A1412">
            <v>2729</v>
          </cell>
          <cell r="B1412" t="str">
            <v>Ugostiteljsko-turističko učilište - Zagreb</v>
          </cell>
        </row>
        <row r="1413">
          <cell r="A1413">
            <v>2914</v>
          </cell>
          <cell r="B1413" t="str">
            <v>Umjetnička gimnazija Ars Animae s pravom javnosti - Split</v>
          </cell>
        </row>
        <row r="1414">
          <cell r="A1414">
            <v>60</v>
          </cell>
          <cell r="B1414" t="str">
            <v>Umjetnička škola Franje Lučića</v>
          </cell>
        </row>
        <row r="1415">
          <cell r="A1415">
            <v>2059</v>
          </cell>
          <cell r="B1415" t="str">
            <v>Umjetnička škola Luke Sorkočevića - Dubrovnik</v>
          </cell>
        </row>
        <row r="1416">
          <cell r="A1416">
            <v>1941</v>
          </cell>
          <cell r="B1416" t="str">
            <v>Umjetnička škola Matka Brajše Rašana</v>
          </cell>
        </row>
        <row r="1417">
          <cell r="A1417">
            <v>2139</v>
          </cell>
          <cell r="B1417" t="str">
            <v>Umjetnička škola Miroslav Magdalenić - Čakovec</v>
          </cell>
        </row>
        <row r="1418">
          <cell r="A1418">
            <v>1959</v>
          </cell>
          <cell r="B1418" t="str">
            <v>Umjetnička škola Poreč</v>
          </cell>
        </row>
        <row r="1419">
          <cell r="A1419">
            <v>2745</v>
          </cell>
          <cell r="B1419" t="str">
            <v>Upravna škola Zagreb</v>
          </cell>
        </row>
        <row r="1420">
          <cell r="A1420">
            <v>2700</v>
          </cell>
          <cell r="B1420" t="str">
            <v>V. gimnazija - Zagreb</v>
          </cell>
        </row>
        <row r="1421">
          <cell r="A1421">
            <v>2623</v>
          </cell>
          <cell r="B1421" t="str">
            <v>V. gimnazija Vladimir Nazor - Split</v>
          </cell>
        </row>
        <row r="1422">
          <cell r="A1422">
            <v>630</v>
          </cell>
          <cell r="B1422" t="str">
            <v>V. osnovna škola - Bjelovar</v>
          </cell>
        </row>
        <row r="1423">
          <cell r="A1423">
            <v>465</v>
          </cell>
          <cell r="B1423" t="str">
            <v>V. osnovna škola - Varaždin</v>
          </cell>
        </row>
        <row r="1424">
          <cell r="A1424">
            <v>2719</v>
          </cell>
          <cell r="B1424" t="str">
            <v>Veterinarska škola - Zagreb</v>
          </cell>
        </row>
        <row r="1425">
          <cell r="A1425">
            <v>466</v>
          </cell>
          <cell r="B1425" t="str">
            <v>VI. osnovna škola - Varaždin</v>
          </cell>
        </row>
        <row r="1426">
          <cell r="A1426">
            <v>2702</v>
          </cell>
          <cell r="B1426" t="str">
            <v>VII. gimnazija - Zagreb</v>
          </cell>
        </row>
        <row r="1427">
          <cell r="A1427">
            <v>468</v>
          </cell>
          <cell r="B1427" t="str">
            <v>VII. osnovna škola - Varaždin</v>
          </cell>
        </row>
        <row r="1428">
          <cell r="A1428">
            <v>2330</v>
          </cell>
          <cell r="B1428" t="str">
            <v>Waldorfska škola u Zagrebu</v>
          </cell>
        </row>
        <row r="1429">
          <cell r="A1429">
            <v>2705</v>
          </cell>
          <cell r="B1429" t="str">
            <v>X. gimnazija Ivan Supek - Zagreb</v>
          </cell>
        </row>
        <row r="1430">
          <cell r="A1430">
            <v>2706</v>
          </cell>
          <cell r="B1430" t="str">
            <v>XI. gimnazija - Zagreb</v>
          </cell>
        </row>
        <row r="1431">
          <cell r="A1431">
            <v>2707</v>
          </cell>
          <cell r="B1431" t="str">
            <v>XII. gimnazija - Zagreb</v>
          </cell>
        </row>
        <row r="1432">
          <cell r="A1432">
            <v>2708</v>
          </cell>
          <cell r="B1432" t="str">
            <v>XIII. gimnazija - Zagreb</v>
          </cell>
        </row>
        <row r="1433">
          <cell r="A1433">
            <v>2710</v>
          </cell>
          <cell r="B1433" t="str">
            <v>XV. gimnazija - Zagreb</v>
          </cell>
        </row>
        <row r="1434">
          <cell r="A1434">
            <v>2711</v>
          </cell>
          <cell r="B1434" t="str">
            <v>XVI. gimnazija - Zagreb</v>
          </cell>
        </row>
        <row r="1435">
          <cell r="A1435">
            <v>2713</v>
          </cell>
          <cell r="B1435" t="str">
            <v>XVIII. gimnazija - Zagreb</v>
          </cell>
        </row>
        <row r="1436">
          <cell r="A1436">
            <v>2536</v>
          </cell>
          <cell r="B1436" t="str">
            <v>Zadarska privatna gimnazija s pravom javnosti</v>
          </cell>
        </row>
        <row r="1437">
          <cell r="A1437">
            <v>4000</v>
          </cell>
          <cell r="B1437" t="str">
            <v>Zadruga</v>
          </cell>
        </row>
        <row r="1438">
          <cell r="A1438">
            <v>2775</v>
          </cell>
          <cell r="B1438" t="str">
            <v>Zagrebačka umjetnička gimnazija s pravom javnosti</v>
          </cell>
        </row>
        <row r="1439">
          <cell r="A1439">
            <v>2586</v>
          </cell>
          <cell r="B1439" t="str">
            <v>Zdravstvena i veterinarska škola Dr. Andrije Štampara - Vinkovci</v>
          </cell>
        </row>
        <row r="1440">
          <cell r="A1440">
            <v>2634</v>
          </cell>
          <cell r="B1440" t="str">
            <v>Zdravstvena škola - Split</v>
          </cell>
        </row>
        <row r="1441">
          <cell r="A1441">
            <v>2714</v>
          </cell>
          <cell r="B1441" t="str">
            <v>Zdravstveno učilište - Zagreb</v>
          </cell>
        </row>
        <row r="1442">
          <cell r="A1442">
            <v>2359</v>
          </cell>
          <cell r="B1442" t="str">
            <v>Zrakoplovna tehnička škola Rudolfa Perešina</v>
          </cell>
        </row>
        <row r="1443">
          <cell r="A1443">
            <v>2477</v>
          </cell>
          <cell r="B1443" t="str">
            <v>Željeznička tehnička škola - Moravice</v>
          </cell>
        </row>
        <row r="1444">
          <cell r="A1444">
            <v>2751</v>
          </cell>
          <cell r="B1444" t="str">
            <v>Ženska opća gimnazija Družbe sestara milosrdnica - s pravom javnosti</v>
          </cell>
        </row>
        <row r="1445">
          <cell r="A1445">
            <v>4043</v>
          </cell>
          <cell r="B1445" t="str">
            <v>Ženski đački dom Dubrovnik</v>
          </cell>
        </row>
        <row r="1446">
          <cell r="A1446">
            <v>4007</v>
          </cell>
          <cell r="B1446" t="str">
            <v>Ženski đački dom Split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I. osnovna škola - Vrbovec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II. osnovna škola - Vrbovec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 Goran Kovačić - Štitar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870</v>
          </cell>
          <cell r="B836" t="str">
            <v>OŠ Mrkopalj</v>
          </cell>
        </row>
        <row r="837">
          <cell r="A837">
            <v>2156</v>
          </cell>
          <cell r="B837" t="str">
            <v>OŠ Mursko Središće</v>
          </cell>
        </row>
        <row r="838">
          <cell r="A838">
            <v>1568</v>
          </cell>
          <cell r="B838" t="str">
            <v>OŠ Murterski škoji</v>
          </cell>
        </row>
        <row r="839">
          <cell r="A839">
            <v>2324</v>
          </cell>
          <cell r="B839" t="str">
            <v>OŠ Nad lipom</v>
          </cell>
        </row>
        <row r="840">
          <cell r="A840">
            <v>2341</v>
          </cell>
          <cell r="B840" t="str">
            <v>OŠ Nandi s pravom javnosti</v>
          </cell>
        </row>
        <row r="841">
          <cell r="A841">
            <v>2159</v>
          </cell>
          <cell r="B841" t="str">
            <v>OŠ Nedelišće</v>
          </cell>
        </row>
        <row r="842">
          <cell r="A842">
            <v>1676</v>
          </cell>
          <cell r="B842" t="str">
            <v>OŠ Negoslavci</v>
          </cell>
        </row>
        <row r="843">
          <cell r="A843">
            <v>1800</v>
          </cell>
          <cell r="B843" t="str">
            <v>OŠ Neorić-Sutina</v>
          </cell>
        </row>
        <row r="844">
          <cell r="A844">
            <v>416</v>
          </cell>
          <cell r="B844" t="str">
            <v>OŠ Netretić</v>
          </cell>
        </row>
        <row r="845">
          <cell r="A845">
            <v>789</v>
          </cell>
          <cell r="B845" t="str">
            <v>OŠ Nikola Tesla - Rijeka</v>
          </cell>
        </row>
        <row r="846">
          <cell r="A846">
            <v>1592</v>
          </cell>
          <cell r="B846" t="str">
            <v>OŠ Nikole Andrića</v>
          </cell>
        </row>
        <row r="847">
          <cell r="A847">
            <v>48</v>
          </cell>
          <cell r="B847" t="str">
            <v>OŠ Nikole Hribara</v>
          </cell>
        </row>
        <row r="848">
          <cell r="A848">
            <v>1214</v>
          </cell>
          <cell r="B848" t="str">
            <v>OŠ Nikole Tesle - Gračac</v>
          </cell>
        </row>
        <row r="849">
          <cell r="A849">
            <v>1581</v>
          </cell>
          <cell r="B849" t="str">
            <v>OŠ Nikole Tesle - Mirkovci</v>
          </cell>
        </row>
        <row r="850">
          <cell r="A850">
            <v>2268</v>
          </cell>
          <cell r="B850" t="str">
            <v>OŠ Nikole Tesle - Zagreb</v>
          </cell>
        </row>
        <row r="851">
          <cell r="A851">
            <v>678</v>
          </cell>
          <cell r="B851" t="str">
            <v>OŠ Ivana viteza Trnskog</v>
          </cell>
        </row>
        <row r="852">
          <cell r="A852">
            <v>453</v>
          </cell>
          <cell r="B852" t="str">
            <v>OŠ Novi Marof</v>
          </cell>
        </row>
        <row r="853">
          <cell r="A853">
            <v>1271</v>
          </cell>
          <cell r="B853" t="str">
            <v>OŠ Novigrad</v>
          </cell>
        </row>
        <row r="854">
          <cell r="A854">
            <v>4050</v>
          </cell>
          <cell r="B854" t="str">
            <v>OŠ Novo Čiče</v>
          </cell>
        </row>
        <row r="855">
          <cell r="A855">
            <v>259</v>
          </cell>
          <cell r="B855" t="str">
            <v>OŠ Novska</v>
          </cell>
        </row>
        <row r="856">
          <cell r="A856">
            <v>1686</v>
          </cell>
          <cell r="B856" t="str">
            <v>OŠ o. Petra Perice Makarska</v>
          </cell>
        </row>
        <row r="857">
          <cell r="A857">
            <v>1217</v>
          </cell>
          <cell r="B857" t="str">
            <v>OŠ Obrovac</v>
          </cell>
        </row>
        <row r="858">
          <cell r="A858">
            <v>2301</v>
          </cell>
          <cell r="B858" t="str">
            <v>OŠ Odra</v>
          </cell>
        </row>
        <row r="859">
          <cell r="A859">
            <v>1188</v>
          </cell>
          <cell r="B859" t="str">
            <v>OŠ Okučani</v>
          </cell>
        </row>
        <row r="860">
          <cell r="A860">
            <v>4045</v>
          </cell>
          <cell r="B860" t="str">
            <v>OŠ Omišalj</v>
          </cell>
        </row>
        <row r="861">
          <cell r="A861">
            <v>2113</v>
          </cell>
          <cell r="B861" t="str">
            <v>OŠ Opuzen</v>
          </cell>
        </row>
        <row r="862">
          <cell r="A862">
            <v>2104</v>
          </cell>
          <cell r="B862" t="str">
            <v>OŠ Orebić</v>
          </cell>
        </row>
        <row r="863">
          <cell r="A863">
            <v>2154</v>
          </cell>
          <cell r="B863" t="str">
            <v>OŠ Orehovica</v>
          </cell>
        </row>
        <row r="864">
          <cell r="A864">
            <v>205</v>
          </cell>
          <cell r="B864" t="str">
            <v>OŠ Oroslavje</v>
          </cell>
        </row>
        <row r="865">
          <cell r="A865">
            <v>1740</v>
          </cell>
          <cell r="B865" t="str">
            <v>OŠ Ostrog</v>
          </cell>
        </row>
        <row r="866">
          <cell r="A866">
            <v>2303</v>
          </cell>
          <cell r="B866" t="str">
            <v>OŠ Otok</v>
          </cell>
        </row>
        <row r="867">
          <cell r="A867">
            <v>2201</v>
          </cell>
          <cell r="B867" t="str">
            <v>OŠ Otona Ivekovića</v>
          </cell>
        </row>
        <row r="868">
          <cell r="A868">
            <v>2119</v>
          </cell>
          <cell r="B868" t="str">
            <v>OŠ Otrići-Dubrave</v>
          </cell>
        </row>
        <row r="869">
          <cell r="A869">
            <v>1300</v>
          </cell>
          <cell r="B869" t="str">
            <v>OŠ Pakoštane</v>
          </cell>
        </row>
        <row r="870">
          <cell r="A870">
            <v>2196</v>
          </cell>
          <cell r="B870" t="str">
            <v>OŠ Pantovčak</v>
          </cell>
        </row>
        <row r="871">
          <cell r="A871">
            <v>77</v>
          </cell>
          <cell r="B871" t="str">
            <v>OŠ Pavao Belas</v>
          </cell>
        </row>
        <row r="872">
          <cell r="A872">
            <v>185</v>
          </cell>
          <cell r="B872" t="str">
            <v>OŠ Pavla Štoosa</v>
          </cell>
        </row>
        <row r="873">
          <cell r="A873">
            <v>2206</v>
          </cell>
          <cell r="B873" t="str">
            <v>OŠ Pavleka Miškine</v>
          </cell>
        </row>
        <row r="874">
          <cell r="A874">
            <v>786</v>
          </cell>
          <cell r="B874" t="str">
            <v>OŠ Pećine</v>
          </cell>
        </row>
        <row r="875">
          <cell r="A875">
            <v>798</v>
          </cell>
          <cell r="B875" t="str">
            <v>OŠ Pehlin</v>
          </cell>
        </row>
        <row r="876">
          <cell r="A876">
            <v>917</v>
          </cell>
          <cell r="B876" t="str">
            <v>OŠ Perušić</v>
          </cell>
        </row>
        <row r="877">
          <cell r="A877">
            <v>1718</v>
          </cell>
          <cell r="B877" t="str">
            <v>OŠ Petar Berislavić</v>
          </cell>
        </row>
        <row r="878">
          <cell r="A878">
            <v>1295</v>
          </cell>
          <cell r="B878" t="str">
            <v>OŠ Petar Lorini</v>
          </cell>
        </row>
        <row r="879">
          <cell r="A879">
            <v>1282</v>
          </cell>
          <cell r="B879" t="str">
            <v>OŠ Petar Zoranić - Nin</v>
          </cell>
        </row>
        <row r="880">
          <cell r="A880">
            <v>1318</v>
          </cell>
          <cell r="B880" t="str">
            <v>OŠ Petar Zoranić - Stankovci</v>
          </cell>
        </row>
        <row r="881">
          <cell r="A881">
            <v>737</v>
          </cell>
          <cell r="B881" t="str">
            <v>OŠ Petar Zrinski - Čabar</v>
          </cell>
        </row>
        <row r="882">
          <cell r="A882">
            <v>474</v>
          </cell>
          <cell r="B882" t="str">
            <v>OŠ Petar Zrinski - Jalžabet</v>
          </cell>
        </row>
        <row r="883">
          <cell r="A883">
            <v>2189</v>
          </cell>
          <cell r="B883" t="str">
            <v>OŠ Petar Zrinski - Šenkovec</v>
          </cell>
        </row>
        <row r="884">
          <cell r="A884">
            <v>2207</v>
          </cell>
          <cell r="B884" t="str">
            <v>OŠ Petar Zrinski - Zagreb</v>
          </cell>
        </row>
        <row r="885">
          <cell r="A885">
            <v>1880</v>
          </cell>
          <cell r="B885" t="str">
            <v>OŠ Petra Hektorovića - Stari Grad</v>
          </cell>
        </row>
        <row r="886">
          <cell r="A886">
            <v>2063</v>
          </cell>
          <cell r="B886" t="str">
            <v>OŠ Petra Kanavelića</v>
          </cell>
        </row>
        <row r="887">
          <cell r="A887">
            <v>1538</v>
          </cell>
          <cell r="B887" t="str">
            <v>OŠ Petra Krešimira IV.</v>
          </cell>
        </row>
        <row r="888">
          <cell r="A888">
            <v>1870</v>
          </cell>
          <cell r="B888" t="str">
            <v>OŠ Petra Kružića Klis</v>
          </cell>
        </row>
        <row r="889">
          <cell r="A889">
            <v>1011</v>
          </cell>
          <cell r="B889" t="str">
            <v>OŠ Petra Preradovića - Pitomača</v>
          </cell>
        </row>
        <row r="890">
          <cell r="A890">
            <v>1228</v>
          </cell>
          <cell r="B890" t="str">
            <v>OŠ Petra Preradovića - Zadar</v>
          </cell>
        </row>
        <row r="891">
          <cell r="A891">
            <v>2242</v>
          </cell>
          <cell r="B891" t="str">
            <v>OŠ Petra Preradovića - Zagreb</v>
          </cell>
        </row>
        <row r="892">
          <cell r="A892">
            <v>1992</v>
          </cell>
          <cell r="B892" t="str">
            <v>OŠ Petra Studenca - Kanfanar</v>
          </cell>
        </row>
        <row r="893">
          <cell r="A893">
            <v>1309</v>
          </cell>
          <cell r="B893" t="str">
            <v>OŠ Petra Zoranića</v>
          </cell>
        </row>
        <row r="894">
          <cell r="A894">
            <v>478</v>
          </cell>
          <cell r="B894" t="str">
            <v>OŠ Petrijanec</v>
          </cell>
        </row>
        <row r="895">
          <cell r="A895">
            <v>1471</v>
          </cell>
          <cell r="B895" t="str">
            <v>OŠ Petrijevci</v>
          </cell>
        </row>
        <row r="896">
          <cell r="A896">
            <v>1570</v>
          </cell>
          <cell r="B896" t="str">
            <v>OŠ Pirovac</v>
          </cell>
        </row>
        <row r="897">
          <cell r="A897">
            <v>431</v>
          </cell>
          <cell r="B897" t="str">
            <v xml:space="preserve">OŠ Plaški </v>
          </cell>
        </row>
        <row r="898">
          <cell r="A898">
            <v>938</v>
          </cell>
          <cell r="B898" t="str">
            <v>OŠ Plitvička Jezera</v>
          </cell>
        </row>
        <row r="899">
          <cell r="A899">
            <v>1765</v>
          </cell>
          <cell r="B899" t="str">
            <v>OŠ Plokite</v>
          </cell>
        </row>
        <row r="900">
          <cell r="A900">
            <v>788</v>
          </cell>
          <cell r="B900" t="str">
            <v>OŠ Podmurvice</v>
          </cell>
        </row>
        <row r="901">
          <cell r="A901">
            <v>458</v>
          </cell>
          <cell r="B901" t="str">
            <v>OŠ Podrute</v>
          </cell>
        </row>
        <row r="902">
          <cell r="A902">
            <v>2164</v>
          </cell>
          <cell r="B902" t="str">
            <v>OŠ Podturen</v>
          </cell>
        </row>
        <row r="903">
          <cell r="A903">
            <v>1759</v>
          </cell>
          <cell r="B903" t="str">
            <v>OŠ Pojišan</v>
          </cell>
        </row>
        <row r="904">
          <cell r="A904">
            <v>58</v>
          </cell>
          <cell r="B904" t="str">
            <v>OŠ Pokupsko</v>
          </cell>
        </row>
        <row r="905">
          <cell r="A905">
            <v>1314</v>
          </cell>
          <cell r="B905" t="str">
            <v>OŠ Polača</v>
          </cell>
        </row>
        <row r="906">
          <cell r="A906">
            <v>1261</v>
          </cell>
          <cell r="B906" t="str">
            <v>OŠ Poličnik</v>
          </cell>
        </row>
        <row r="907">
          <cell r="A907">
            <v>1416</v>
          </cell>
          <cell r="B907" t="str">
            <v>OŠ Popovac</v>
          </cell>
        </row>
        <row r="908">
          <cell r="A908">
            <v>318</v>
          </cell>
          <cell r="B908" t="str">
            <v>OŠ Popovača</v>
          </cell>
        </row>
        <row r="909">
          <cell r="A909">
            <v>1954</v>
          </cell>
          <cell r="B909" t="str">
            <v>OŠ Poreč</v>
          </cell>
        </row>
        <row r="910">
          <cell r="A910">
            <v>6</v>
          </cell>
          <cell r="B910" t="str">
            <v>OŠ Posavski Bregi</v>
          </cell>
        </row>
        <row r="911">
          <cell r="A911">
            <v>2263</v>
          </cell>
          <cell r="B911" t="str">
            <v>OŠ Prečko</v>
          </cell>
        </row>
        <row r="912">
          <cell r="A912">
            <v>2168</v>
          </cell>
          <cell r="B912" t="str">
            <v>OŠ Prelog</v>
          </cell>
        </row>
        <row r="913">
          <cell r="A913">
            <v>2126</v>
          </cell>
          <cell r="B913" t="str">
            <v>OŠ Primorje</v>
          </cell>
        </row>
        <row r="914">
          <cell r="A914">
            <v>1842</v>
          </cell>
          <cell r="B914" t="str">
            <v>OŠ Primorski Dolac</v>
          </cell>
        </row>
        <row r="915">
          <cell r="A915">
            <v>1558</v>
          </cell>
          <cell r="B915" t="str">
            <v>OŠ Primošten</v>
          </cell>
        </row>
        <row r="916">
          <cell r="A916">
            <v>1286</v>
          </cell>
          <cell r="B916" t="str">
            <v>OŠ Privlaka</v>
          </cell>
        </row>
        <row r="917">
          <cell r="A917">
            <v>1743</v>
          </cell>
          <cell r="B917" t="str">
            <v>OŠ Prof. Filipa Lukasa</v>
          </cell>
        </row>
        <row r="918">
          <cell r="A918">
            <v>607</v>
          </cell>
          <cell r="B918" t="str">
            <v>OŠ Prof. Franje Viktora Šignjara</v>
          </cell>
        </row>
        <row r="919">
          <cell r="A919">
            <v>1791</v>
          </cell>
          <cell r="B919" t="str">
            <v>OŠ Pučišća</v>
          </cell>
        </row>
        <row r="920">
          <cell r="A920">
            <v>1773</v>
          </cell>
          <cell r="B920" t="str">
            <v>OŠ Pujanki</v>
          </cell>
        </row>
        <row r="921">
          <cell r="A921">
            <v>103</v>
          </cell>
          <cell r="B921" t="str">
            <v>OŠ Pušća</v>
          </cell>
        </row>
        <row r="922">
          <cell r="A922">
            <v>263</v>
          </cell>
          <cell r="B922" t="str">
            <v>OŠ Rajić</v>
          </cell>
        </row>
        <row r="923">
          <cell r="A923">
            <v>2277</v>
          </cell>
          <cell r="B923" t="str">
            <v>OŠ Rapska</v>
          </cell>
        </row>
        <row r="924">
          <cell r="A924">
            <v>1768</v>
          </cell>
          <cell r="B924" t="str">
            <v>OŠ Ravne njive</v>
          </cell>
        </row>
        <row r="925">
          <cell r="A925">
            <v>350</v>
          </cell>
          <cell r="B925" t="str">
            <v>OŠ Rečica</v>
          </cell>
        </row>
        <row r="926">
          <cell r="A926">
            <v>2883</v>
          </cell>
          <cell r="B926" t="str">
            <v>OŠ Remete</v>
          </cell>
        </row>
        <row r="927">
          <cell r="A927">
            <v>1383</v>
          </cell>
          <cell r="B927" t="str">
            <v>OŠ Retfala</v>
          </cell>
        </row>
        <row r="928">
          <cell r="A928">
            <v>2209</v>
          </cell>
          <cell r="B928" t="str">
            <v>OŠ Retkovec</v>
          </cell>
        </row>
        <row r="929">
          <cell r="A929">
            <v>758</v>
          </cell>
          <cell r="B929" t="str">
            <v>OŠ Rikard Katalinić Jeretov</v>
          </cell>
        </row>
        <row r="930">
          <cell r="A930">
            <v>2016</v>
          </cell>
          <cell r="B930" t="str">
            <v>OŠ Rivarela</v>
          </cell>
        </row>
        <row r="931">
          <cell r="A931">
            <v>1560</v>
          </cell>
          <cell r="B931" t="str">
            <v>OŠ Rogoznica</v>
          </cell>
        </row>
        <row r="932">
          <cell r="A932">
            <v>722</v>
          </cell>
          <cell r="B932" t="str">
            <v>OŠ Rovišće</v>
          </cell>
        </row>
        <row r="933">
          <cell r="A933">
            <v>32</v>
          </cell>
          <cell r="B933" t="str">
            <v>OŠ Rude</v>
          </cell>
        </row>
        <row r="934">
          <cell r="A934">
            <v>2266</v>
          </cell>
          <cell r="B934" t="str">
            <v>OŠ Rudeš</v>
          </cell>
        </row>
        <row r="935">
          <cell r="A935">
            <v>825</v>
          </cell>
          <cell r="B935" t="str">
            <v>OŠ Rudolfa Strohala</v>
          </cell>
        </row>
        <row r="936">
          <cell r="A936">
            <v>97</v>
          </cell>
          <cell r="B936" t="str">
            <v>OŠ Rugvica</v>
          </cell>
        </row>
        <row r="937">
          <cell r="A937">
            <v>1833</v>
          </cell>
          <cell r="B937" t="str">
            <v>OŠ Runović</v>
          </cell>
        </row>
        <row r="938">
          <cell r="A938">
            <v>4071</v>
          </cell>
          <cell r="B938" t="str">
            <v>OŠ Ružičnjak</v>
          </cell>
        </row>
        <row r="939">
          <cell r="A939">
            <v>23</v>
          </cell>
          <cell r="B939" t="str">
            <v>OŠ Samobor</v>
          </cell>
        </row>
        <row r="940">
          <cell r="A940">
            <v>779</v>
          </cell>
          <cell r="B940" t="str">
            <v>OŠ San Nicolo - Rijeka</v>
          </cell>
        </row>
        <row r="941">
          <cell r="A941">
            <v>4041</v>
          </cell>
          <cell r="B941" t="str">
            <v>OŠ Satnica Đakovačka</v>
          </cell>
        </row>
        <row r="942">
          <cell r="A942">
            <v>2282</v>
          </cell>
          <cell r="B942" t="str">
            <v>OŠ Savski Gaj</v>
          </cell>
        </row>
        <row r="943">
          <cell r="A943">
            <v>287</v>
          </cell>
          <cell r="B943" t="str">
            <v>OŠ Sela</v>
          </cell>
        </row>
        <row r="944">
          <cell r="A944">
            <v>1795</v>
          </cell>
          <cell r="B944" t="str">
            <v>OŠ Selca</v>
          </cell>
        </row>
        <row r="945">
          <cell r="A945">
            <v>2175</v>
          </cell>
          <cell r="B945" t="str">
            <v>OŠ Selnica</v>
          </cell>
        </row>
        <row r="946">
          <cell r="A946">
            <v>2317</v>
          </cell>
          <cell r="B946" t="str">
            <v>OŠ Sesvete</v>
          </cell>
        </row>
        <row r="947">
          <cell r="A947">
            <v>2904</v>
          </cell>
          <cell r="B947" t="str">
            <v>OŠ Sesvetska Sela</v>
          </cell>
        </row>
        <row r="948">
          <cell r="A948">
            <v>2343</v>
          </cell>
          <cell r="B948" t="str">
            <v>OŠ Sesvetska Sopnica</v>
          </cell>
        </row>
        <row r="949">
          <cell r="A949">
            <v>2318</v>
          </cell>
          <cell r="B949" t="str">
            <v>OŠ Sesvetski Kraljevec</v>
          </cell>
        </row>
        <row r="950">
          <cell r="A950">
            <v>209</v>
          </cell>
          <cell r="B950" t="str">
            <v>OŠ Side Košutić Radoboj</v>
          </cell>
        </row>
        <row r="951">
          <cell r="A951">
            <v>589</v>
          </cell>
          <cell r="B951" t="str">
            <v>OŠ Sidonije Rubido Erdody</v>
          </cell>
        </row>
        <row r="952">
          <cell r="A952">
            <v>1150</v>
          </cell>
          <cell r="B952" t="str">
            <v>OŠ Sikirevci</v>
          </cell>
        </row>
        <row r="953">
          <cell r="A953">
            <v>1823</v>
          </cell>
          <cell r="B953" t="str">
            <v>OŠ Silvija Strahimira Kranjčevića - Lovreć</v>
          </cell>
        </row>
        <row r="954">
          <cell r="A954">
            <v>902</v>
          </cell>
          <cell r="B954" t="str">
            <v>OŠ Silvija Strahimira Kranjčevića - Senj</v>
          </cell>
        </row>
        <row r="955">
          <cell r="A955">
            <v>2236</v>
          </cell>
          <cell r="B955" t="str">
            <v>OŠ Silvija Strahimira Kranjčevića - Zagreb</v>
          </cell>
        </row>
        <row r="956">
          <cell r="A956">
            <v>1487</v>
          </cell>
          <cell r="B956" t="str">
            <v>OŠ Silvije Strahimira Kranjčevića - Levanjska Varoš</v>
          </cell>
        </row>
        <row r="957">
          <cell r="A957">
            <v>1605</v>
          </cell>
          <cell r="B957" t="str">
            <v>OŠ Siniše Glavaševića</v>
          </cell>
        </row>
        <row r="958">
          <cell r="A958">
            <v>701</v>
          </cell>
          <cell r="B958" t="str">
            <v>OŠ Sirač</v>
          </cell>
        </row>
        <row r="959">
          <cell r="A959">
            <v>434</v>
          </cell>
          <cell r="B959" t="str">
            <v>OŠ Skakavac</v>
          </cell>
        </row>
        <row r="960">
          <cell r="A960">
            <v>1756</v>
          </cell>
          <cell r="B960" t="str">
            <v>OŠ Skalice</v>
          </cell>
        </row>
        <row r="961">
          <cell r="A961">
            <v>865</v>
          </cell>
          <cell r="B961" t="str">
            <v>OŠ Skrad</v>
          </cell>
        </row>
        <row r="962">
          <cell r="A962">
            <v>1561</v>
          </cell>
          <cell r="B962" t="str">
            <v>OŠ Skradin</v>
          </cell>
        </row>
        <row r="963">
          <cell r="A963">
            <v>1657</v>
          </cell>
          <cell r="B963" t="str">
            <v>OŠ Slakovci</v>
          </cell>
        </row>
        <row r="964">
          <cell r="A964">
            <v>2123</v>
          </cell>
          <cell r="B964" t="str">
            <v>OŠ Slano</v>
          </cell>
        </row>
        <row r="965">
          <cell r="A965">
            <v>1783</v>
          </cell>
          <cell r="B965" t="str">
            <v>OŠ Slatine</v>
          </cell>
        </row>
        <row r="966">
          <cell r="A966">
            <v>383</v>
          </cell>
          <cell r="B966" t="str">
            <v>OŠ Slava Raškaj</v>
          </cell>
        </row>
        <row r="967">
          <cell r="A967">
            <v>719</v>
          </cell>
          <cell r="B967" t="str">
            <v>OŠ Slavka Kolara - Hercegovac</v>
          </cell>
        </row>
        <row r="968">
          <cell r="A968">
            <v>54</v>
          </cell>
          <cell r="B968" t="str">
            <v>OŠ Slavka Kolara - Kravarsko</v>
          </cell>
        </row>
        <row r="969">
          <cell r="A969">
            <v>393</v>
          </cell>
          <cell r="B969" t="str">
            <v>OŠ Slunj</v>
          </cell>
        </row>
        <row r="970">
          <cell r="A970">
            <v>1237</v>
          </cell>
          <cell r="B970" t="str">
            <v>OŠ Smiljevac</v>
          </cell>
        </row>
        <row r="971">
          <cell r="A971">
            <v>2121</v>
          </cell>
          <cell r="B971" t="str">
            <v>OŠ Smokvica</v>
          </cell>
        </row>
        <row r="972">
          <cell r="A972">
            <v>579</v>
          </cell>
          <cell r="B972" t="str">
            <v>OŠ Sokolovac</v>
          </cell>
        </row>
        <row r="973">
          <cell r="A973">
            <v>1758</v>
          </cell>
          <cell r="B973" t="str">
            <v>OŠ Spinut</v>
          </cell>
        </row>
        <row r="974">
          <cell r="A974">
            <v>1767</v>
          </cell>
          <cell r="B974" t="str">
            <v>OŠ Split 3</v>
          </cell>
        </row>
        <row r="975">
          <cell r="A975">
            <v>488</v>
          </cell>
          <cell r="B975" t="str">
            <v>OŠ Sračinec</v>
          </cell>
        </row>
        <row r="976">
          <cell r="A976">
            <v>796</v>
          </cell>
          <cell r="B976" t="str">
            <v>OŠ Srdoči</v>
          </cell>
        </row>
        <row r="977">
          <cell r="A977">
            <v>4072</v>
          </cell>
          <cell r="B977" t="str">
            <v>OŠ Središče</v>
          </cell>
        </row>
        <row r="978">
          <cell r="A978">
            <v>1777</v>
          </cell>
          <cell r="B978" t="str">
            <v>OŠ Srinjine</v>
          </cell>
        </row>
        <row r="979">
          <cell r="A979">
            <v>1224</v>
          </cell>
          <cell r="B979" t="str">
            <v>OŠ Stanovi</v>
          </cell>
        </row>
        <row r="980">
          <cell r="A980">
            <v>1654</v>
          </cell>
          <cell r="B980" t="str">
            <v>OŠ Stari Jankovci</v>
          </cell>
        </row>
        <row r="981">
          <cell r="A981">
            <v>1274</v>
          </cell>
          <cell r="B981" t="str">
            <v>OŠ Starigrad</v>
          </cell>
        </row>
        <row r="982">
          <cell r="A982">
            <v>2246</v>
          </cell>
          <cell r="B982" t="str">
            <v>OŠ Stenjevec</v>
          </cell>
        </row>
        <row r="983">
          <cell r="A983">
            <v>98</v>
          </cell>
          <cell r="B983" t="str">
            <v>OŠ Stjepan Radić - Božjakovina</v>
          </cell>
        </row>
        <row r="984">
          <cell r="A984">
            <v>1678</v>
          </cell>
          <cell r="B984" t="str">
            <v>OŠ Stjepan Radić - Imotski</v>
          </cell>
        </row>
        <row r="985">
          <cell r="A985">
            <v>1164</v>
          </cell>
          <cell r="B985" t="str">
            <v>OŠ Stjepan Radić - Oprisavci</v>
          </cell>
        </row>
        <row r="986">
          <cell r="A986">
            <v>1713</v>
          </cell>
          <cell r="B986" t="str">
            <v>OŠ Stjepan Radić - Tijarica</v>
          </cell>
        </row>
        <row r="987">
          <cell r="A987">
            <v>1648</v>
          </cell>
          <cell r="B987" t="str">
            <v>OŠ Stjepana Antolovića</v>
          </cell>
        </row>
        <row r="988">
          <cell r="A988">
            <v>3</v>
          </cell>
          <cell r="B988" t="str">
            <v>OŠ Stjepana Basaričeka</v>
          </cell>
        </row>
        <row r="989">
          <cell r="A989">
            <v>2300</v>
          </cell>
          <cell r="B989" t="str">
            <v>OŠ Stjepana Bencekovića</v>
          </cell>
        </row>
        <row r="990">
          <cell r="A990">
            <v>1658</v>
          </cell>
          <cell r="B990" t="str">
            <v>OŠ Stjepana Cvrkovića</v>
          </cell>
        </row>
        <row r="991">
          <cell r="A991">
            <v>1689</v>
          </cell>
          <cell r="B991" t="str">
            <v>OŠ Stjepana Ivičevića</v>
          </cell>
        </row>
        <row r="992">
          <cell r="A992">
            <v>252</v>
          </cell>
          <cell r="B992" t="str">
            <v>OŠ Stjepana Kefelje</v>
          </cell>
        </row>
        <row r="993">
          <cell r="A993">
            <v>1254</v>
          </cell>
          <cell r="B993" t="str">
            <v>OŠ Stjepana Radića - Bibinje</v>
          </cell>
        </row>
        <row r="994">
          <cell r="A994">
            <v>162</v>
          </cell>
          <cell r="B994" t="str">
            <v>OŠ Stjepana Radića - Brestovec Orehovički</v>
          </cell>
        </row>
        <row r="995">
          <cell r="A995">
            <v>1041</v>
          </cell>
          <cell r="B995" t="str">
            <v>OŠ Stjepana Radića - Čaglin</v>
          </cell>
        </row>
        <row r="996">
          <cell r="A996">
            <v>2071</v>
          </cell>
          <cell r="B996" t="str">
            <v>OŠ Stjepana Radića - Metković</v>
          </cell>
        </row>
        <row r="997">
          <cell r="A997">
            <v>1780</v>
          </cell>
          <cell r="B997" t="str">
            <v>OŠ Stobreč</v>
          </cell>
        </row>
        <row r="998">
          <cell r="A998">
            <v>1965</v>
          </cell>
          <cell r="B998" t="str">
            <v>OŠ Stoja</v>
          </cell>
        </row>
        <row r="999">
          <cell r="A999">
            <v>2097</v>
          </cell>
          <cell r="B999" t="str">
            <v>OŠ Ston</v>
          </cell>
        </row>
        <row r="1000">
          <cell r="A1000">
            <v>2186</v>
          </cell>
          <cell r="B1000" t="str">
            <v>OŠ Strahoninec</v>
          </cell>
        </row>
        <row r="1001">
          <cell r="A1001">
            <v>1789</v>
          </cell>
          <cell r="B1001" t="str">
            <v>OŠ Strožanac</v>
          </cell>
        </row>
        <row r="1002">
          <cell r="A1002">
            <v>3057</v>
          </cell>
          <cell r="B1002" t="str">
            <v>OŠ Stubičke Toplice</v>
          </cell>
        </row>
        <row r="1003">
          <cell r="A1003">
            <v>1826</v>
          </cell>
          <cell r="B1003" t="str">
            <v>OŠ Studenci</v>
          </cell>
        </row>
        <row r="1004">
          <cell r="A1004">
            <v>1769</v>
          </cell>
          <cell r="B1004" t="str">
            <v>OŠ Sućidar</v>
          </cell>
        </row>
        <row r="1005">
          <cell r="A1005">
            <v>998</v>
          </cell>
          <cell r="B1005" t="str">
            <v>OŠ Suhopolje</v>
          </cell>
        </row>
        <row r="1006">
          <cell r="A1006">
            <v>1255</v>
          </cell>
          <cell r="B1006" t="str">
            <v>OŠ Sukošan</v>
          </cell>
        </row>
        <row r="1007">
          <cell r="A1007">
            <v>329</v>
          </cell>
          <cell r="B1007" t="str">
            <v>OŠ Sunja</v>
          </cell>
        </row>
        <row r="1008">
          <cell r="A1008">
            <v>1876</v>
          </cell>
          <cell r="B1008" t="str">
            <v>OŠ Supetar</v>
          </cell>
        </row>
        <row r="1009">
          <cell r="A1009">
            <v>1304</v>
          </cell>
          <cell r="B1009" t="str">
            <v>OŠ Sv. Filip i Jakov</v>
          </cell>
        </row>
        <row r="1010">
          <cell r="A1010">
            <v>2298</v>
          </cell>
          <cell r="B1010" t="str">
            <v>OŠ Sveta Klara</v>
          </cell>
        </row>
        <row r="1011">
          <cell r="A1011">
            <v>2187</v>
          </cell>
          <cell r="B1011" t="str">
            <v>OŠ Sveta Marija</v>
          </cell>
        </row>
        <row r="1012">
          <cell r="A1012">
            <v>105</v>
          </cell>
          <cell r="B1012" t="str">
            <v>OŠ Sveta Nedelja</v>
          </cell>
        </row>
        <row r="1013">
          <cell r="A1013">
            <v>1362</v>
          </cell>
          <cell r="B1013" t="str">
            <v>OŠ Svete Ane u Osijeku</v>
          </cell>
        </row>
        <row r="1014">
          <cell r="A1014">
            <v>504</v>
          </cell>
          <cell r="B1014" t="str">
            <v>OŠ Sveti Đurđ</v>
          </cell>
        </row>
        <row r="1015">
          <cell r="A1015">
            <v>212</v>
          </cell>
          <cell r="B1015" t="str">
            <v>OŠ Sveti Križ Začretje</v>
          </cell>
        </row>
        <row r="1016">
          <cell r="A1016">
            <v>2174</v>
          </cell>
          <cell r="B1016" t="str">
            <v>OŠ Sveti Martin na Muri</v>
          </cell>
        </row>
        <row r="1017">
          <cell r="A1017">
            <v>829</v>
          </cell>
          <cell r="B1017" t="str">
            <v>OŠ Sveti Matej</v>
          </cell>
        </row>
        <row r="1018">
          <cell r="A1018">
            <v>584</v>
          </cell>
          <cell r="B1018" t="str">
            <v>OŠ Sveti Petar Orehovec</v>
          </cell>
        </row>
        <row r="1019">
          <cell r="A1019">
            <v>2021</v>
          </cell>
          <cell r="B1019" t="str">
            <v xml:space="preserve">OŠ Svetvinčenat </v>
          </cell>
        </row>
        <row r="1020">
          <cell r="A1020">
            <v>508</v>
          </cell>
          <cell r="B1020" t="str">
            <v>OŠ Svibovec</v>
          </cell>
        </row>
        <row r="1021">
          <cell r="A1021">
            <v>61</v>
          </cell>
          <cell r="B1021" t="str">
            <v>OŠ Ščitarjevo</v>
          </cell>
        </row>
        <row r="1022">
          <cell r="A1022">
            <v>1322</v>
          </cell>
          <cell r="B1022" t="str">
            <v>OŠ Šećerana</v>
          </cell>
        </row>
        <row r="1023">
          <cell r="A1023">
            <v>484</v>
          </cell>
          <cell r="B1023" t="str">
            <v>OŠ Šemovec</v>
          </cell>
        </row>
        <row r="1024">
          <cell r="A1024">
            <v>2195</v>
          </cell>
          <cell r="B1024" t="str">
            <v>OŠ Šestine</v>
          </cell>
        </row>
        <row r="1025">
          <cell r="A1025">
            <v>1961</v>
          </cell>
          <cell r="B1025" t="str">
            <v>OŠ Šijana - Pula</v>
          </cell>
        </row>
        <row r="1026">
          <cell r="A1026">
            <v>1236</v>
          </cell>
          <cell r="B1026" t="str">
            <v>OŠ Šime Budinića - Zadar</v>
          </cell>
        </row>
        <row r="1027">
          <cell r="A1027">
            <v>1233</v>
          </cell>
          <cell r="B1027" t="str">
            <v>OŠ Šimuna Kožičića Benje</v>
          </cell>
        </row>
        <row r="1028">
          <cell r="A1028">
            <v>790</v>
          </cell>
          <cell r="B1028" t="str">
            <v>OŠ Škurinje - Rijeka</v>
          </cell>
        </row>
        <row r="1029">
          <cell r="A1029">
            <v>2908</v>
          </cell>
          <cell r="B1029" t="str">
            <v>OŠ Špansko Oranice</v>
          </cell>
        </row>
        <row r="1030">
          <cell r="A1030">
            <v>711</v>
          </cell>
          <cell r="B1030" t="str">
            <v>OŠ Štefanje</v>
          </cell>
        </row>
        <row r="1031">
          <cell r="A1031">
            <v>2177</v>
          </cell>
          <cell r="B1031" t="str">
            <v>OŠ Štrigova</v>
          </cell>
        </row>
        <row r="1032">
          <cell r="A1032">
            <v>352</v>
          </cell>
          <cell r="B1032" t="str">
            <v>OŠ Švarča</v>
          </cell>
        </row>
        <row r="1033">
          <cell r="A1033">
            <v>1958</v>
          </cell>
          <cell r="B1033" t="str">
            <v xml:space="preserve">OŠ Tar - Vabriga </v>
          </cell>
        </row>
        <row r="1034">
          <cell r="A1034">
            <v>1376</v>
          </cell>
          <cell r="B1034" t="str">
            <v>OŠ Tenja</v>
          </cell>
        </row>
        <row r="1035">
          <cell r="A1035">
            <v>1811</v>
          </cell>
          <cell r="B1035" t="str">
            <v>OŠ Tin Ujević - Krivodol</v>
          </cell>
        </row>
        <row r="1036">
          <cell r="A1036">
            <v>1375</v>
          </cell>
          <cell r="B1036" t="str">
            <v>OŠ Tin Ujević - Osijek</v>
          </cell>
        </row>
        <row r="1037">
          <cell r="A1037">
            <v>1546</v>
          </cell>
          <cell r="B1037" t="str">
            <v>OŠ Tina Ujevića - Šibenik</v>
          </cell>
        </row>
        <row r="1038">
          <cell r="A1038">
            <v>2276</v>
          </cell>
          <cell r="B1038" t="str">
            <v>OŠ Tina Ujevića - Zagreb</v>
          </cell>
        </row>
        <row r="1039">
          <cell r="A1039">
            <v>2252</v>
          </cell>
          <cell r="B1039" t="str">
            <v>OŠ Tituša Brezovačkog</v>
          </cell>
        </row>
        <row r="1040">
          <cell r="A1040">
            <v>2152</v>
          </cell>
          <cell r="B1040" t="str">
            <v>OŠ Tomaša Goričanca - Mala Subotica</v>
          </cell>
        </row>
        <row r="1041">
          <cell r="A1041">
            <v>1971</v>
          </cell>
          <cell r="B1041" t="str">
            <v>OŠ Tone Peruška - Pula</v>
          </cell>
        </row>
        <row r="1042">
          <cell r="A1042">
            <v>2888</v>
          </cell>
          <cell r="B1042" t="str">
            <v>OŠ Tordinci</v>
          </cell>
        </row>
        <row r="1043">
          <cell r="A1043">
            <v>1886</v>
          </cell>
          <cell r="B1043" t="str">
            <v>OŠ Trilj</v>
          </cell>
        </row>
        <row r="1044">
          <cell r="A1044">
            <v>483</v>
          </cell>
          <cell r="B1044" t="str">
            <v>OŠ Trnovec</v>
          </cell>
        </row>
        <row r="1045">
          <cell r="A1045">
            <v>728</v>
          </cell>
          <cell r="B1045" t="str">
            <v>OŠ Trnovitica</v>
          </cell>
        </row>
        <row r="1046">
          <cell r="A1046">
            <v>663</v>
          </cell>
          <cell r="B1046" t="str">
            <v>OŠ Trnovitički Popovac</v>
          </cell>
        </row>
        <row r="1047">
          <cell r="A1047">
            <v>2297</v>
          </cell>
          <cell r="B1047" t="str">
            <v>OŠ Trnsko</v>
          </cell>
        </row>
        <row r="1048">
          <cell r="A1048">
            <v>2281</v>
          </cell>
          <cell r="B1048" t="str">
            <v>OŠ Trnjanska</v>
          </cell>
        </row>
        <row r="1049">
          <cell r="A1049">
            <v>2128</v>
          </cell>
          <cell r="B1049" t="str">
            <v>OŠ Trpanj</v>
          </cell>
        </row>
        <row r="1050">
          <cell r="A1050">
            <v>1665</v>
          </cell>
          <cell r="B1050" t="str">
            <v>OŠ Trpinja</v>
          </cell>
        </row>
        <row r="1051">
          <cell r="A1051">
            <v>791</v>
          </cell>
          <cell r="B1051" t="str">
            <v>OŠ Trsat</v>
          </cell>
        </row>
        <row r="1052">
          <cell r="A1052">
            <v>1763</v>
          </cell>
          <cell r="B1052" t="str">
            <v>OŠ Trstenik</v>
          </cell>
        </row>
        <row r="1053">
          <cell r="A1053">
            <v>1690</v>
          </cell>
          <cell r="B1053" t="str">
            <v>OŠ Tučepi</v>
          </cell>
        </row>
        <row r="1054">
          <cell r="A1054">
            <v>358</v>
          </cell>
          <cell r="B1054" t="str">
            <v>OŠ Turanj</v>
          </cell>
        </row>
        <row r="1055">
          <cell r="A1055">
            <v>792</v>
          </cell>
          <cell r="B1055" t="str">
            <v>OŠ Turnić</v>
          </cell>
        </row>
        <row r="1056">
          <cell r="A1056">
            <v>516</v>
          </cell>
          <cell r="B1056" t="str">
            <v>OŠ Tužno</v>
          </cell>
        </row>
        <row r="1057">
          <cell r="A1057">
            <v>704</v>
          </cell>
          <cell r="B1057" t="str">
            <v>OŠ u Đulovcu</v>
          </cell>
        </row>
        <row r="1058">
          <cell r="A1058">
            <v>1288</v>
          </cell>
          <cell r="B1058" t="str">
            <v>OŠ Valentin Klarin - Preko</v>
          </cell>
        </row>
        <row r="1059">
          <cell r="A1059">
            <v>1928</v>
          </cell>
          <cell r="B1059" t="str">
            <v>OŠ Vazmoslav Gržalja</v>
          </cell>
        </row>
        <row r="1060">
          <cell r="A1060">
            <v>2302</v>
          </cell>
          <cell r="B1060" t="str">
            <v>OŠ Većeslava Holjevca</v>
          </cell>
        </row>
        <row r="1061">
          <cell r="A1061">
            <v>2120</v>
          </cell>
          <cell r="B1061" t="str">
            <v>OŠ Vela Luka</v>
          </cell>
        </row>
        <row r="1062">
          <cell r="A1062">
            <v>1978</v>
          </cell>
          <cell r="B1062" t="str">
            <v>OŠ Veli Vrh - Pula</v>
          </cell>
        </row>
        <row r="1063">
          <cell r="A1063">
            <v>52</v>
          </cell>
          <cell r="B1063" t="str">
            <v>OŠ Velika Mlaka</v>
          </cell>
        </row>
        <row r="1064">
          <cell r="A1064">
            <v>685</v>
          </cell>
          <cell r="B1064" t="str">
            <v>OŠ Velika Pisanica</v>
          </cell>
        </row>
        <row r="1065">
          <cell r="A1065">
            <v>505</v>
          </cell>
          <cell r="B1065" t="str">
            <v>OŠ Veliki Bukovec</v>
          </cell>
        </row>
        <row r="1066">
          <cell r="A1066">
            <v>217</v>
          </cell>
          <cell r="B1066" t="str">
            <v>OŠ Veliko Trgovišće</v>
          </cell>
        </row>
        <row r="1067">
          <cell r="A1067">
            <v>674</v>
          </cell>
          <cell r="B1067" t="str">
            <v>OŠ Veliko Trojstvo</v>
          </cell>
        </row>
        <row r="1068">
          <cell r="A1068">
            <v>1977</v>
          </cell>
          <cell r="B1068" t="str">
            <v>OŠ Veruda - Pula</v>
          </cell>
        </row>
        <row r="1069">
          <cell r="A1069">
            <v>793</v>
          </cell>
          <cell r="B1069" t="str">
            <v>OŠ Vežica</v>
          </cell>
        </row>
        <row r="1070">
          <cell r="A1070">
            <v>1549</v>
          </cell>
          <cell r="B1070" t="str">
            <v>OŠ Vidici</v>
          </cell>
        </row>
        <row r="1071">
          <cell r="A1071">
            <v>1973</v>
          </cell>
          <cell r="B1071" t="str">
            <v>OŠ Vidikovac</v>
          </cell>
        </row>
        <row r="1072">
          <cell r="A1072">
            <v>476</v>
          </cell>
          <cell r="B1072" t="str">
            <v>OŠ Vidovec</v>
          </cell>
        </row>
        <row r="1073">
          <cell r="A1073">
            <v>1369</v>
          </cell>
          <cell r="B1073" t="str">
            <v>OŠ Vijenac</v>
          </cell>
        </row>
        <row r="1074">
          <cell r="A1074">
            <v>1131</v>
          </cell>
          <cell r="B1074" t="str">
            <v>OŠ Viktor Car Emin - Donji Andrijevci</v>
          </cell>
        </row>
        <row r="1075">
          <cell r="A1075">
            <v>836</v>
          </cell>
          <cell r="B1075" t="str">
            <v>OŠ Viktora Cara Emina - Lovran</v>
          </cell>
        </row>
        <row r="1076">
          <cell r="A1076">
            <v>179</v>
          </cell>
          <cell r="B1076" t="str">
            <v>OŠ Viktora Kovačića</v>
          </cell>
        </row>
        <row r="1077">
          <cell r="A1077">
            <v>282</v>
          </cell>
          <cell r="B1077" t="str">
            <v>OŠ Viktorovac</v>
          </cell>
        </row>
        <row r="1078">
          <cell r="A1078">
            <v>1052</v>
          </cell>
          <cell r="B1078" t="str">
            <v>OŠ Vilima Korajca</v>
          </cell>
        </row>
        <row r="1079">
          <cell r="A1079">
            <v>485</v>
          </cell>
          <cell r="B1079" t="str">
            <v>OŠ Vinica</v>
          </cell>
        </row>
        <row r="1080">
          <cell r="A1080">
            <v>1720</v>
          </cell>
          <cell r="B1080" t="str">
            <v>OŠ Vis</v>
          </cell>
        </row>
        <row r="1081">
          <cell r="A1081">
            <v>1778</v>
          </cell>
          <cell r="B1081" t="str">
            <v>OŠ Visoka - Split</v>
          </cell>
        </row>
        <row r="1082">
          <cell r="A1082">
            <v>515</v>
          </cell>
          <cell r="B1082" t="str">
            <v>OŠ Visoko - Visoko</v>
          </cell>
        </row>
        <row r="1083">
          <cell r="A1083">
            <v>1381</v>
          </cell>
          <cell r="B1083" t="str">
            <v>OŠ Višnjevac</v>
          </cell>
        </row>
        <row r="1084">
          <cell r="A1084">
            <v>2014</v>
          </cell>
          <cell r="B1084" t="str">
            <v>OŠ Vitomir Širola - Pajo</v>
          </cell>
        </row>
        <row r="1085">
          <cell r="A1085">
            <v>1136</v>
          </cell>
          <cell r="B1085" t="str">
            <v>OŠ Vjekoslav Klaić</v>
          </cell>
        </row>
        <row r="1086">
          <cell r="A1086">
            <v>1566</v>
          </cell>
          <cell r="B1086" t="str">
            <v>OŠ Vjekoslava Kaleba</v>
          </cell>
        </row>
        <row r="1087">
          <cell r="A1087">
            <v>1748</v>
          </cell>
          <cell r="B1087" t="str">
            <v>OŠ Vjekoslava Paraća</v>
          </cell>
        </row>
        <row r="1088">
          <cell r="A1088">
            <v>2218</v>
          </cell>
          <cell r="B1088" t="str">
            <v>OŠ Vjenceslava Novaka</v>
          </cell>
        </row>
        <row r="1089">
          <cell r="A1089">
            <v>4056</v>
          </cell>
          <cell r="B1089" t="str">
            <v>OŠ Vladimir Deščak</v>
          </cell>
        </row>
        <row r="1090">
          <cell r="A1090">
            <v>780</v>
          </cell>
          <cell r="B1090" t="str">
            <v>OŠ Vladimir Gortan - Rijeka</v>
          </cell>
        </row>
        <row r="1091">
          <cell r="A1091">
            <v>1195</v>
          </cell>
          <cell r="B1091" t="str">
            <v>OŠ Vladimir Nazor - Adžamovci</v>
          </cell>
        </row>
        <row r="1092">
          <cell r="A1092">
            <v>164</v>
          </cell>
          <cell r="B1092" t="str">
            <v>OŠ Vladimir Nazor - Budinščina</v>
          </cell>
        </row>
        <row r="1093">
          <cell r="A1093">
            <v>1445</v>
          </cell>
          <cell r="B1093" t="str">
            <v>OŠ Vladimir Nazor - Čepin</v>
          </cell>
        </row>
        <row r="1094">
          <cell r="A1094">
            <v>340</v>
          </cell>
          <cell r="B1094" t="str">
            <v>OŠ Vladimir Nazor - Duga Resa</v>
          </cell>
        </row>
        <row r="1095">
          <cell r="A1095">
            <v>1339</v>
          </cell>
          <cell r="B1095" t="str">
            <v>OŠ Vladimir Nazor - Đakovo</v>
          </cell>
        </row>
        <row r="1096">
          <cell r="A1096">
            <v>1647</v>
          </cell>
          <cell r="B1096" t="str">
            <v>OŠ Vladimir Nazor - Komletinci</v>
          </cell>
        </row>
        <row r="1097">
          <cell r="A1097">
            <v>546</v>
          </cell>
          <cell r="B1097" t="str">
            <v>OŠ Vladimir Nazor - Križevci</v>
          </cell>
        </row>
        <row r="1098">
          <cell r="A1098">
            <v>1297</v>
          </cell>
          <cell r="B1098" t="str">
            <v>OŠ Vladimir Nazor - Neviđane</v>
          </cell>
        </row>
        <row r="1099">
          <cell r="A1099">
            <v>113</v>
          </cell>
          <cell r="B1099" t="str">
            <v>OŠ Vladimir Nazor - Pisarovina</v>
          </cell>
        </row>
        <row r="1100">
          <cell r="A1100">
            <v>2078</v>
          </cell>
          <cell r="B1100" t="str">
            <v>OŠ Vladimir Nazor - Ploče</v>
          </cell>
        </row>
        <row r="1101">
          <cell r="A1101">
            <v>1110</v>
          </cell>
          <cell r="B1101" t="str">
            <v>OŠ Vladimir Nazor - Slavonski Brod</v>
          </cell>
        </row>
        <row r="1102">
          <cell r="A1102">
            <v>481</v>
          </cell>
          <cell r="B1102" t="str">
            <v>OŠ Vladimir Nazor - Sveti Ilija</v>
          </cell>
        </row>
        <row r="1103">
          <cell r="A1103">
            <v>334</v>
          </cell>
          <cell r="B1103" t="str">
            <v>OŠ Vladimir Nazor - Topusko</v>
          </cell>
        </row>
        <row r="1104">
          <cell r="A1104">
            <v>1082</v>
          </cell>
          <cell r="B1104" t="str">
            <v>OŠ Vladimir Nazor - Trenkovo</v>
          </cell>
        </row>
        <row r="1105">
          <cell r="A1105">
            <v>961</v>
          </cell>
          <cell r="B1105" t="str">
            <v>OŠ Vladimir Nazor - Virovitica</v>
          </cell>
        </row>
        <row r="1106">
          <cell r="A1106">
            <v>1365</v>
          </cell>
          <cell r="B1106" t="str">
            <v>OŠ Vladimira Becića - Osijek</v>
          </cell>
        </row>
        <row r="1107">
          <cell r="A1107">
            <v>2043</v>
          </cell>
          <cell r="B1107" t="str">
            <v>OŠ Vladimira Gortana - Žminj</v>
          </cell>
        </row>
        <row r="1108">
          <cell r="A1108">
            <v>730</v>
          </cell>
          <cell r="B1108" t="str">
            <v>OŠ Vladimira Nazora - Crikvenica</v>
          </cell>
        </row>
        <row r="1109">
          <cell r="A1109">
            <v>638</v>
          </cell>
          <cell r="B1109" t="str">
            <v>OŠ Vladimira Nazora - Daruvar</v>
          </cell>
        </row>
        <row r="1110">
          <cell r="A1110">
            <v>1395</v>
          </cell>
          <cell r="B1110" t="str">
            <v>OŠ Vladimira Nazora - Feričanci</v>
          </cell>
        </row>
        <row r="1111">
          <cell r="A1111">
            <v>2006</v>
          </cell>
          <cell r="B1111" t="str">
            <v>OŠ Vladimira Nazora - Krnica</v>
          </cell>
        </row>
        <row r="1112">
          <cell r="A1112">
            <v>990</v>
          </cell>
          <cell r="B1112" t="str">
            <v>OŠ Vladimira Nazora - Nova Bukovica</v>
          </cell>
        </row>
        <row r="1113">
          <cell r="A1113">
            <v>1942</v>
          </cell>
          <cell r="B1113" t="str">
            <v>OŠ Vladimira Nazora - Pazin</v>
          </cell>
        </row>
        <row r="1114">
          <cell r="A1114">
            <v>1794</v>
          </cell>
          <cell r="B1114" t="str">
            <v>OŠ Vladimira Nazora - Postira</v>
          </cell>
        </row>
        <row r="1115">
          <cell r="A1115">
            <v>1998</v>
          </cell>
          <cell r="B1115" t="str">
            <v>OŠ Vladimira Nazora - Potpićan</v>
          </cell>
        </row>
        <row r="1116">
          <cell r="A1116">
            <v>2137</v>
          </cell>
          <cell r="B1116" t="str">
            <v>OŠ Vladimira Nazora - Pribislavec</v>
          </cell>
        </row>
        <row r="1117">
          <cell r="A1117">
            <v>1985</v>
          </cell>
          <cell r="B1117" t="str">
            <v>OŠ Vladimira Nazora - Rovinj</v>
          </cell>
        </row>
        <row r="1118">
          <cell r="A1118">
            <v>1260</v>
          </cell>
          <cell r="B1118" t="str">
            <v>OŠ Vladimira Nazora - Škabrnje</v>
          </cell>
        </row>
        <row r="1119">
          <cell r="A1119">
            <v>1579</v>
          </cell>
          <cell r="B1119" t="str">
            <v>OŠ Vladimira Nazora - Vinkovci</v>
          </cell>
        </row>
        <row r="1120">
          <cell r="A1120">
            <v>2041</v>
          </cell>
          <cell r="B1120" t="str">
            <v>OŠ Vladimira Nazora - Vrsar</v>
          </cell>
        </row>
        <row r="1121">
          <cell r="A1121">
            <v>2220</v>
          </cell>
          <cell r="B1121" t="str">
            <v>OŠ Vladimira Nazora - Zagreb</v>
          </cell>
        </row>
        <row r="1122">
          <cell r="A1122">
            <v>249</v>
          </cell>
          <cell r="B1122" t="str">
            <v>OŠ Vladimira Vidrića</v>
          </cell>
        </row>
        <row r="1123">
          <cell r="A1123">
            <v>995</v>
          </cell>
          <cell r="B1123" t="str">
            <v>OŠ Voćin</v>
          </cell>
        </row>
        <row r="1124">
          <cell r="A1124">
            <v>1571</v>
          </cell>
          <cell r="B1124" t="str">
            <v>OŠ Vodice</v>
          </cell>
        </row>
        <row r="1125">
          <cell r="A1125">
            <v>2036</v>
          </cell>
          <cell r="B1125" t="str">
            <v xml:space="preserve">OŠ Vodnjan </v>
          </cell>
        </row>
        <row r="1126">
          <cell r="A1126">
            <v>1659</v>
          </cell>
          <cell r="B1126" t="str">
            <v>OŠ Vođinci</v>
          </cell>
        </row>
        <row r="1127">
          <cell r="A1127">
            <v>396</v>
          </cell>
          <cell r="B1127" t="str">
            <v>OŠ Vojnić</v>
          </cell>
        </row>
        <row r="1128">
          <cell r="A1128">
            <v>2267</v>
          </cell>
          <cell r="B1128" t="str">
            <v>OŠ Voltino</v>
          </cell>
        </row>
        <row r="1129">
          <cell r="A1129">
            <v>1245</v>
          </cell>
          <cell r="B1129" t="str">
            <v>OŠ Voštarnica - Zadar</v>
          </cell>
        </row>
        <row r="1130">
          <cell r="A1130">
            <v>2271</v>
          </cell>
          <cell r="B1130" t="str">
            <v>OŠ Vrbani</v>
          </cell>
        </row>
        <row r="1131">
          <cell r="A1131">
            <v>1721</v>
          </cell>
          <cell r="B1131" t="str">
            <v>OŠ Vrgorac</v>
          </cell>
        </row>
        <row r="1132">
          <cell r="A1132">
            <v>1551</v>
          </cell>
          <cell r="B1132" t="str">
            <v>OŠ Vrpolje</v>
          </cell>
        </row>
        <row r="1133">
          <cell r="A1133">
            <v>2305</v>
          </cell>
          <cell r="B1133" t="str">
            <v>OŠ Vugrovec - Kašina</v>
          </cell>
        </row>
        <row r="1134">
          <cell r="A1134">
            <v>2245</v>
          </cell>
          <cell r="B1134" t="str">
            <v>OŠ Vukomerec</v>
          </cell>
        </row>
        <row r="1135">
          <cell r="A1135">
            <v>41</v>
          </cell>
          <cell r="B1135" t="str">
            <v>OŠ Vukovina</v>
          </cell>
        </row>
        <row r="1136">
          <cell r="A1136">
            <v>1246</v>
          </cell>
          <cell r="B1136" t="str">
            <v>OŠ Zadarski otoci - Zadar</v>
          </cell>
        </row>
        <row r="1137">
          <cell r="A1137">
            <v>1907</v>
          </cell>
          <cell r="B1137" t="str">
            <v>OŠ Zagvozd</v>
          </cell>
        </row>
        <row r="1138">
          <cell r="A1138">
            <v>776</v>
          </cell>
          <cell r="B1138" t="str">
            <v>OŠ Zamet</v>
          </cell>
        </row>
        <row r="1139">
          <cell r="A1139">
            <v>2296</v>
          </cell>
          <cell r="B1139" t="str">
            <v>OŠ Zapruđe</v>
          </cell>
        </row>
        <row r="1140">
          <cell r="A1140">
            <v>1055</v>
          </cell>
          <cell r="B1140" t="str">
            <v>OŠ Zdenka Turkovića</v>
          </cell>
        </row>
        <row r="1141">
          <cell r="A1141">
            <v>1257</v>
          </cell>
          <cell r="B1141" t="str">
            <v>OŠ Zemunik</v>
          </cell>
        </row>
        <row r="1142">
          <cell r="A1142">
            <v>153</v>
          </cell>
          <cell r="B1142" t="str">
            <v>OŠ Zlatar Bistrica</v>
          </cell>
        </row>
        <row r="1143">
          <cell r="A1143">
            <v>1422</v>
          </cell>
          <cell r="B1143" t="str">
            <v>OŠ Zmajevac</v>
          </cell>
        </row>
        <row r="1144">
          <cell r="A1144">
            <v>1913</v>
          </cell>
          <cell r="B1144" t="str">
            <v>OŠ Zmijavci</v>
          </cell>
        </row>
        <row r="1145">
          <cell r="A1145">
            <v>4064</v>
          </cell>
          <cell r="B1145" t="str">
            <v>OŠ Zorke Sever</v>
          </cell>
        </row>
        <row r="1146">
          <cell r="A1146">
            <v>890</v>
          </cell>
          <cell r="B1146" t="str">
            <v>OŠ Zrinskih i Frankopana</v>
          </cell>
        </row>
        <row r="1147">
          <cell r="A1147">
            <v>1632</v>
          </cell>
          <cell r="B1147" t="str">
            <v>OŠ Zrinskih Nuštar</v>
          </cell>
        </row>
        <row r="1148">
          <cell r="A1148">
            <v>255</v>
          </cell>
          <cell r="B1148" t="str">
            <v>OŠ Zvonimira Franka</v>
          </cell>
        </row>
        <row r="1149">
          <cell r="A1149">
            <v>734</v>
          </cell>
          <cell r="B1149" t="str">
            <v>OŠ Zvonka Cara</v>
          </cell>
        </row>
        <row r="1150">
          <cell r="A1150">
            <v>436</v>
          </cell>
          <cell r="B1150" t="str">
            <v>OŠ Žakanje</v>
          </cell>
        </row>
        <row r="1151">
          <cell r="A1151">
            <v>2239</v>
          </cell>
          <cell r="B1151" t="str">
            <v>OŠ Žitnjak</v>
          </cell>
        </row>
        <row r="1152">
          <cell r="A1152">
            <v>4057</v>
          </cell>
          <cell r="B1152" t="str">
            <v>OŠ Žnjan-Pazdigrad</v>
          </cell>
        </row>
        <row r="1153">
          <cell r="A1153">
            <v>1774</v>
          </cell>
          <cell r="B1153" t="str">
            <v>OŠ Žrnovnica</v>
          </cell>
        </row>
        <row r="1154">
          <cell r="A1154">
            <v>2129</v>
          </cell>
          <cell r="B1154" t="str">
            <v>OŠ Župa Dubrovačka</v>
          </cell>
        </row>
        <row r="1155">
          <cell r="A1155">
            <v>2210</v>
          </cell>
          <cell r="B1155" t="str">
            <v>OŠ Žuti brijeg</v>
          </cell>
        </row>
        <row r="1156">
          <cell r="A1156">
            <v>2653</v>
          </cell>
          <cell r="B1156" t="str">
            <v>Pazinski kolegij - Klasična gimnazija Pazin s pravom javnosti</v>
          </cell>
        </row>
        <row r="1157">
          <cell r="A1157">
            <v>4035</v>
          </cell>
          <cell r="B1157" t="str">
            <v>Policijska akademija</v>
          </cell>
        </row>
        <row r="1158">
          <cell r="A1158">
            <v>2325</v>
          </cell>
          <cell r="B1158" t="str">
            <v>Poliklinika za rehabilitaciju slušanja i govora SUVAG</v>
          </cell>
        </row>
        <row r="1159">
          <cell r="A1159">
            <v>2551</v>
          </cell>
          <cell r="B1159" t="str">
            <v>Poljoprivredna i veterinarska škola - Osijek</v>
          </cell>
        </row>
        <row r="1160">
          <cell r="A1160">
            <v>2732</v>
          </cell>
          <cell r="B1160" t="str">
            <v>Poljoprivredna škola - Zagreb</v>
          </cell>
        </row>
        <row r="1161">
          <cell r="A1161">
            <v>2530</v>
          </cell>
          <cell r="B1161" t="str">
            <v>Poljoprivredna, prehrambena i veterinarska škola Stanka Ožanića</v>
          </cell>
        </row>
        <row r="1162">
          <cell r="A1162">
            <v>2587</v>
          </cell>
          <cell r="B1162" t="str">
            <v>Poljoprivredno šumarska škola - Vinkovci</v>
          </cell>
        </row>
        <row r="1163">
          <cell r="A1163">
            <v>2498</v>
          </cell>
          <cell r="B1163" t="str">
            <v>Poljoprivredno-prehrambena škola - Požega</v>
          </cell>
        </row>
        <row r="1164">
          <cell r="A1164">
            <v>2478</v>
          </cell>
          <cell r="B1164" t="str">
            <v>Pomorska škola - Bakar</v>
          </cell>
        </row>
        <row r="1165">
          <cell r="A1165">
            <v>2632</v>
          </cell>
          <cell r="B1165" t="str">
            <v>Pomorska škola - Split</v>
          </cell>
        </row>
        <row r="1166">
          <cell r="A1166">
            <v>2524</v>
          </cell>
          <cell r="B1166" t="str">
            <v>Pomorska škola - Zadar</v>
          </cell>
        </row>
        <row r="1167">
          <cell r="A1167">
            <v>2679</v>
          </cell>
          <cell r="B1167" t="str">
            <v>Pomorsko-tehnička škola - Dubrovnik</v>
          </cell>
        </row>
        <row r="1168">
          <cell r="A1168">
            <v>2730</v>
          </cell>
          <cell r="B1168" t="str">
            <v>Poštanska i telekomunikacijska škola - Zagreb</v>
          </cell>
        </row>
        <row r="1169">
          <cell r="A1169">
            <v>2733</v>
          </cell>
          <cell r="B1169" t="str">
            <v>Prehrambeno - tehnološka škola - Zagreb</v>
          </cell>
        </row>
        <row r="1170">
          <cell r="A1170">
            <v>2458</v>
          </cell>
          <cell r="B1170" t="str">
            <v>Prirodoslovna i grafička škola - Rijeka</v>
          </cell>
        </row>
        <row r="1171">
          <cell r="A1171">
            <v>2391</v>
          </cell>
          <cell r="B1171" t="str">
            <v>Prirodoslovna škola - Karlovac</v>
          </cell>
        </row>
        <row r="1172">
          <cell r="A1172">
            <v>2728</v>
          </cell>
          <cell r="B1172" t="str">
            <v>Prirodoslovna škola Vladimira Preloga</v>
          </cell>
        </row>
        <row r="1173">
          <cell r="A1173">
            <v>2529</v>
          </cell>
          <cell r="B1173" t="str">
            <v>Prirodoslovno - grafička škola - Zadar</v>
          </cell>
        </row>
        <row r="1174">
          <cell r="A1174">
            <v>2615</v>
          </cell>
          <cell r="B1174" t="str">
            <v>Prirodoslovna škola Split</v>
          </cell>
        </row>
        <row r="1175">
          <cell r="A1175">
            <v>2840</v>
          </cell>
          <cell r="B1175" t="str">
            <v>Privatna ekonomsko-poslovna škola s pravom javnosti - Varaždin</v>
          </cell>
        </row>
        <row r="1176">
          <cell r="A1176">
            <v>2787</v>
          </cell>
          <cell r="B1176" t="str">
            <v>Privatna gimnazija Dr. Časl, s pravom javnosti</v>
          </cell>
        </row>
        <row r="1177">
          <cell r="A1177">
            <v>2777</v>
          </cell>
          <cell r="B1177" t="str">
            <v>Privatna gimnazija i ekonomska škola Katarina Zrinski</v>
          </cell>
        </row>
        <row r="1178">
          <cell r="A1178">
            <v>2790</v>
          </cell>
          <cell r="B1178" t="str">
            <v>Privatna gimnazija i ekonomsko-informatička škola Futura s pravom javnosti</v>
          </cell>
        </row>
        <row r="1179">
          <cell r="A1179">
            <v>2788</v>
          </cell>
          <cell r="B1179" t="str">
            <v>Privatna gimnazija i strukovna škola Svijet s pravom javnosti</v>
          </cell>
        </row>
        <row r="1180">
          <cell r="A1180">
            <v>2844</v>
          </cell>
          <cell r="B1180" t="str">
            <v>Privatna gimnazija i turističko-ugostiteljska škola Jure Kuprešak  - Zagreb</v>
          </cell>
        </row>
        <row r="1181">
          <cell r="A1181">
            <v>2669</v>
          </cell>
          <cell r="B1181" t="str">
            <v>Privatna gimnazija Juraj Dobrila, s pravom javnosti</v>
          </cell>
        </row>
        <row r="1182">
          <cell r="A1182">
            <v>4059</v>
          </cell>
          <cell r="B1182" t="str">
            <v>Privatna gimnazija NOVA s pravom javnosti</v>
          </cell>
        </row>
        <row r="1183">
          <cell r="A1183">
            <v>2640</v>
          </cell>
          <cell r="B1183" t="str">
            <v>Privatna jezična gimnazija Pitagora - srednja škola s pravom javnosti</v>
          </cell>
        </row>
        <row r="1184">
          <cell r="A1184">
            <v>2916</v>
          </cell>
          <cell r="B1184" t="str">
            <v xml:space="preserve">Privatna jezično-informatička gimnazija Leonardo da Vinci </v>
          </cell>
        </row>
        <row r="1185">
          <cell r="A1185">
            <v>2774</v>
          </cell>
          <cell r="B1185" t="str">
            <v>Privatna klasična gimnazija s pravom javnosti - Zagreb</v>
          </cell>
        </row>
        <row r="1186">
          <cell r="A1186">
            <v>2941</v>
          </cell>
          <cell r="B1186" t="str">
            <v>Privatna osnovna glazbena škola Bonar</v>
          </cell>
        </row>
        <row r="1187">
          <cell r="A1187">
            <v>1784</v>
          </cell>
          <cell r="B1187" t="str">
            <v>Privatna osnovna glazbena škola Boris Papandopulo</v>
          </cell>
        </row>
        <row r="1188">
          <cell r="A1188">
            <v>1253</v>
          </cell>
          <cell r="B1188" t="str">
            <v>Privatna osnovna škola Nova</v>
          </cell>
        </row>
        <row r="1189">
          <cell r="A1189">
            <v>4002</v>
          </cell>
          <cell r="B1189" t="str">
            <v>Privatna sportska i jezična gimnazija Franjo Bučar</v>
          </cell>
        </row>
        <row r="1190">
          <cell r="A1190">
            <v>4037</v>
          </cell>
          <cell r="B1190" t="str">
            <v>Privatna srednja ekonomska škola "Knez Malduh" Split</v>
          </cell>
        </row>
        <row r="1191">
          <cell r="A1191">
            <v>2784</v>
          </cell>
          <cell r="B1191" t="str">
            <v>Privatna srednja ekonomska škola INOVA s pravom javnosti</v>
          </cell>
        </row>
        <row r="1192">
          <cell r="A1192">
            <v>4031</v>
          </cell>
          <cell r="B1192" t="str">
            <v>Privatna srednja ekonomska škola Verte Nova</v>
          </cell>
        </row>
        <row r="1193">
          <cell r="A1193">
            <v>2641</v>
          </cell>
          <cell r="B1193" t="str">
            <v>Privatna srednja škola Marko Antun de Dominis, s pravom javnosti</v>
          </cell>
        </row>
        <row r="1194">
          <cell r="A1194">
            <v>2417</v>
          </cell>
          <cell r="B1194" t="str">
            <v>Privatna srednja škola Varaždin s pravom javnosti</v>
          </cell>
        </row>
        <row r="1195">
          <cell r="A1195">
            <v>2915</v>
          </cell>
          <cell r="B1195" t="str">
            <v>Privatna srednja ugostiteljska škola Wallner - Split</v>
          </cell>
        </row>
        <row r="1196">
          <cell r="A1196">
            <v>2785</v>
          </cell>
          <cell r="B1196" t="str">
            <v>Privatna umjetnička gimnazija, s pravom javnosti - Zagreb</v>
          </cell>
        </row>
        <row r="1197">
          <cell r="A1197">
            <v>2839</v>
          </cell>
          <cell r="B1197" t="str">
            <v>Privatna varaždinska gimnazija s pravom javnosti</v>
          </cell>
        </row>
        <row r="1198">
          <cell r="A1198">
            <v>2467</v>
          </cell>
          <cell r="B1198" t="str">
            <v>Prometna škola - Rijeka</v>
          </cell>
        </row>
        <row r="1199">
          <cell r="A1199">
            <v>2572</v>
          </cell>
          <cell r="B1199" t="str">
            <v>Prometno-tehnička škola - Šibenik</v>
          </cell>
        </row>
        <row r="1200">
          <cell r="A1200">
            <v>1385</v>
          </cell>
          <cell r="B1200" t="str">
            <v>Prosvjetno-kulturni centar Mađara u Republici Hrvatskoj</v>
          </cell>
        </row>
        <row r="1201">
          <cell r="A1201">
            <v>2725</v>
          </cell>
          <cell r="B1201" t="str">
            <v>Prva ekonomska škola - Zagreb</v>
          </cell>
        </row>
        <row r="1202">
          <cell r="A1202">
            <v>2406</v>
          </cell>
          <cell r="B1202" t="str">
            <v>Prva gimnazija - Varaždin</v>
          </cell>
        </row>
        <row r="1203">
          <cell r="A1203">
            <v>4009</v>
          </cell>
          <cell r="B1203" t="str">
            <v>Prva katolička osnovna škola u Gradu Zagrebu</v>
          </cell>
        </row>
        <row r="1204">
          <cell r="A1204">
            <v>368</v>
          </cell>
          <cell r="B1204" t="str">
            <v>Prva osnovna škola - Ogulin</v>
          </cell>
        </row>
        <row r="1205">
          <cell r="A1205">
            <v>4036</v>
          </cell>
          <cell r="B1205" t="str">
            <v>Prva privatna ekonomska škola Požega</v>
          </cell>
        </row>
        <row r="1206">
          <cell r="A1206">
            <v>3283</v>
          </cell>
          <cell r="B1206" t="str">
            <v>Prva privatna gimnazija - Karlovac</v>
          </cell>
        </row>
        <row r="1207">
          <cell r="A1207">
            <v>2416</v>
          </cell>
          <cell r="B1207" t="str">
            <v>Prva privatna gimnazija s pravom javnosti - Varaždin</v>
          </cell>
        </row>
        <row r="1208">
          <cell r="A1208">
            <v>2773</v>
          </cell>
          <cell r="B1208" t="str">
            <v>Prva privatna gimnazija s pravom javnosti - Zagreb</v>
          </cell>
        </row>
        <row r="1209">
          <cell r="A1209">
            <v>1982</v>
          </cell>
          <cell r="B1209" t="str">
            <v>Prva privatna osnovna škola Juraj Dobrila s pravom javnosti</v>
          </cell>
        </row>
        <row r="1210">
          <cell r="A1210">
            <v>4038</v>
          </cell>
          <cell r="B1210" t="str">
            <v>Prva privatna škola za osobne usluge Zagreb</v>
          </cell>
        </row>
        <row r="1211">
          <cell r="A1211">
            <v>2457</v>
          </cell>
          <cell r="B1211" t="str">
            <v>Prva riječka hrvatska gimnazija</v>
          </cell>
        </row>
        <row r="1212">
          <cell r="A1212">
            <v>2843</v>
          </cell>
          <cell r="B1212" t="str">
            <v>Prva Srednja informatička škola, s pravom javnosti</v>
          </cell>
        </row>
        <row r="1213">
          <cell r="A1213">
            <v>2538</v>
          </cell>
          <cell r="B1213" t="str">
            <v>Prva srednja škola - Beli Manastir</v>
          </cell>
        </row>
        <row r="1214">
          <cell r="A1214">
            <v>2460</v>
          </cell>
          <cell r="B1214" t="str">
            <v>Prva sušačka hrvatska gimnazija u Rijeci</v>
          </cell>
        </row>
        <row r="1215">
          <cell r="A1215">
            <v>4034</v>
          </cell>
          <cell r="B1215" t="str">
            <v>Pučko otvoreno učilište Zagreb</v>
          </cell>
        </row>
        <row r="1216">
          <cell r="A1216">
            <v>2471</v>
          </cell>
          <cell r="B1216" t="str">
            <v>Salezijanska klasična gimnazija - s pravom javnosti</v>
          </cell>
        </row>
        <row r="1217">
          <cell r="A1217">
            <v>4067</v>
          </cell>
          <cell r="B1217" t="str">
            <v>Salezijanska osnovna škola</v>
          </cell>
        </row>
        <row r="1218">
          <cell r="A1218">
            <v>2480</v>
          </cell>
          <cell r="B1218" t="str">
            <v>Srednja glazbena škola Mirković - s pravom javnosti</v>
          </cell>
        </row>
        <row r="1219">
          <cell r="A1219">
            <v>2428</v>
          </cell>
          <cell r="B1219" t="str">
            <v>Srednja gospodarska škola - Križevci</v>
          </cell>
        </row>
        <row r="1220">
          <cell r="A1220">
            <v>2513</v>
          </cell>
          <cell r="B1220" t="str">
            <v>Srednja medicinska škola - Slavonski Brod</v>
          </cell>
        </row>
        <row r="1221">
          <cell r="A1221">
            <v>2689</v>
          </cell>
          <cell r="B1221" t="str">
            <v xml:space="preserve">Srednja poljoprivredna i tehnička škola - Opuzen </v>
          </cell>
        </row>
        <row r="1222">
          <cell r="A1222">
            <v>2604</v>
          </cell>
          <cell r="B1222" t="str">
            <v>Srednja strukovna škola - Makarska</v>
          </cell>
        </row>
        <row r="1223">
          <cell r="A1223">
            <v>2354</v>
          </cell>
          <cell r="B1223" t="str">
            <v>Srednja strukovna škola - Samobor</v>
          </cell>
        </row>
        <row r="1224">
          <cell r="A1224">
            <v>2578</v>
          </cell>
          <cell r="B1224" t="str">
            <v>Srednja strukovna škola - Šibenik</v>
          </cell>
        </row>
        <row r="1225">
          <cell r="A1225">
            <v>2412</v>
          </cell>
          <cell r="B1225" t="str">
            <v>Srednja strukovna škola - Varaždin</v>
          </cell>
        </row>
        <row r="1226">
          <cell r="A1226">
            <v>2358</v>
          </cell>
          <cell r="B1226" t="str">
            <v>Srednja strukovna škola - Velika Gorica</v>
          </cell>
        </row>
        <row r="1227">
          <cell r="A1227">
            <v>2585</v>
          </cell>
          <cell r="B1227" t="str">
            <v>Srednja strukovna škola - Vinkovci</v>
          </cell>
        </row>
        <row r="1228">
          <cell r="A1228">
            <v>2543</v>
          </cell>
          <cell r="B1228" t="str">
            <v>Srednja strukovna škola Antuna Horvata - Đakovo</v>
          </cell>
        </row>
        <row r="1229">
          <cell r="A1229">
            <v>2606</v>
          </cell>
          <cell r="B1229" t="str">
            <v>Srednja strukovna škola bana Josipa Jelačića</v>
          </cell>
        </row>
        <row r="1230">
          <cell r="A1230">
            <v>2611</v>
          </cell>
          <cell r="B1230" t="str">
            <v>Srednja strukovna škola Blaž Jurjev Trogiranin</v>
          </cell>
        </row>
        <row r="1231">
          <cell r="A1231">
            <v>3284</v>
          </cell>
          <cell r="B1231" t="str">
            <v>Srednja strukovna škola Kotva</v>
          </cell>
        </row>
        <row r="1232">
          <cell r="A1232">
            <v>2906</v>
          </cell>
          <cell r="B1232" t="str">
            <v xml:space="preserve">Srednja strukovna škola Kralja Zvonimira </v>
          </cell>
        </row>
        <row r="1233">
          <cell r="A1233">
            <v>4006</v>
          </cell>
          <cell r="B1233" t="str">
            <v>Srednja škola Delnice</v>
          </cell>
        </row>
        <row r="1234">
          <cell r="A1234">
            <v>4018</v>
          </cell>
          <cell r="B1234" t="str">
            <v>Srednja škola Isidora Kršnjavoga Našice</v>
          </cell>
        </row>
        <row r="1235">
          <cell r="A1235">
            <v>4004</v>
          </cell>
          <cell r="B1235" t="str">
            <v>Srednja škola Ludbreg</v>
          </cell>
        </row>
        <row r="1236">
          <cell r="A1236">
            <v>4005</v>
          </cell>
          <cell r="B1236" t="str">
            <v>Srednja škola Novi Marof</v>
          </cell>
        </row>
        <row r="1237">
          <cell r="A1237">
            <v>2667</v>
          </cell>
          <cell r="B1237" t="str">
            <v>Srednja škola s pravom javnosti Manero - Višnjan</v>
          </cell>
        </row>
        <row r="1238">
          <cell r="A1238">
            <v>2419</v>
          </cell>
          <cell r="B1238" t="str">
            <v>Srednja škola u Maruševcu s pravom javnosti</v>
          </cell>
        </row>
        <row r="1239">
          <cell r="A1239">
            <v>2455</v>
          </cell>
          <cell r="B1239" t="str">
            <v>Srednja škola za elektrotehniku i računalstvo - Rijeka</v>
          </cell>
        </row>
        <row r="1240">
          <cell r="A1240">
            <v>2453</v>
          </cell>
          <cell r="B1240" t="str">
            <v xml:space="preserve">Srednja talijanska škola - Rijeka </v>
          </cell>
        </row>
        <row r="1241">
          <cell r="A1241">
            <v>2627</v>
          </cell>
          <cell r="B1241" t="str">
            <v>Srednja tehnička prometna škola - Split</v>
          </cell>
        </row>
        <row r="1242">
          <cell r="A1242">
            <v>2791</v>
          </cell>
          <cell r="B1242" t="str">
            <v>Srpska pravoslavna opća gimnazija Kantakuzina</v>
          </cell>
        </row>
        <row r="1243">
          <cell r="A1243">
            <v>2481</v>
          </cell>
          <cell r="B1243" t="str">
            <v>SŠ Ambroza Haračića</v>
          </cell>
        </row>
        <row r="1244">
          <cell r="A1244">
            <v>2476</v>
          </cell>
          <cell r="B1244" t="str">
            <v xml:space="preserve">SŠ Andrije Ljudevita Adamića </v>
          </cell>
        </row>
        <row r="1245">
          <cell r="A1245">
            <v>2612</v>
          </cell>
          <cell r="B1245" t="str">
            <v>SŠ Antun Matijašević - Karamaneo</v>
          </cell>
        </row>
        <row r="1246">
          <cell r="A1246">
            <v>2418</v>
          </cell>
          <cell r="B1246" t="str">
            <v>SŠ Arboretum Opeka</v>
          </cell>
        </row>
        <row r="1247">
          <cell r="A1247">
            <v>2441</v>
          </cell>
          <cell r="B1247" t="str">
            <v>SŠ August Šenoa - Garešnica</v>
          </cell>
        </row>
        <row r="1248">
          <cell r="A1248">
            <v>2362</v>
          </cell>
          <cell r="B1248" t="str">
            <v>SŠ Ban Josip Jelačić</v>
          </cell>
        </row>
        <row r="1249">
          <cell r="A1249">
            <v>2442</v>
          </cell>
          <cell r="B1249" t="str">
            <v>SŠ Bartola Kašića - Grubišno Polje</v>
          </cell>
        </row>
        <row r="1250">
          <cell r="A1250">
            <v>2519</v>
          </cell>
          <cell r="B1250" t="str">
            <v>SŠ Bartula Kašića - Pag</v>
          </cell>
        </row>
        <row r="1251">
          <cell r="A1251">
            <v>2369</v>
          </cell>
          <cell r="B1251" t="str">
            <v>SŠ Bedekovčina</v>
          </cell>
        </row>
        <row r="1252">
          <cell r="A1252">
            <v>2516</v>
          </cell>
          <cell r="B1252" t="str">
            <v>SŠ Biograd na Moru</v>
          </cell>
        </row>
        <row r="1253">
          <cell r="A1253">
            <v>2688</v>
          </cell>
          <cell r="B1253" t="str">
            <v>SŠ Blato</v>
          </cell>
        </row>
        <row r="1254">
          <cell r="A1254">
            <v>2644</v>
          </cell>
          <cell r="B1254" t="str">
            <v>SŠ Bol</v>
          </cell>
        </row>
        <row r="1255">
          <cell r="A1255">
            <v>2646</v>
          </cell>
          <cell r="B1255" t="str">
            <v>SŠ Brač</v>
          </cell>
        </row>
        <row r="1256">
          <cell r="A1256">
            <v>2614</v>
          </cell>
          <cell r="B1256" t="str">
            <v>SŠ Braća Radić</v>
          </cell>
        </row>
        <row r="1257">
          <cell r="A1257">
            <v>2650</v>
          </cell>
          <cell r="B1257" t="str">
            <v>SŠ Buzet</v>
          </cell>
        </row>
        <row r="1258">
          <cell r="A1258">
            <v>2750</v>
          </cell>
          <cell r="B1258" t="str">
            <v>SŠ Centar za odgoj i obrazovanje</v>
          </cell>
        </row>
        <row r="1259">
          <cell r="A1259">
            <v>3162</v>
          </cell>
          <cell r="B1259" t="str">
            <v>SŠ Čakovec</v>
          </cell>
        </row>
        <row r="1260">
          <cell r="A1260">
            <v>2437</v>
          </cell>
          <cell r="B1260" t="str">
            <v>SŠ Čazma</v>
          </cell>
        </row>
        <row r="1261">
          <cell r="A1261">
            <v>2568</v>
          </cell>
          <cell r="B1261" t="str">
            <v>SŠ Dalj</v>
          </cell>
        </row>
        <row r="1262">
          <cell r="A1262">
            <v>2445</v>
          </cell>
          <cell r="B1262" t="str">
            <v>SŠ Delnice</v>
          </cell>
        </row>
        <row r="1263">
          <cell r="A1263">
            <v>2639</v>
          </cell>
          <cell r="B1263" t="str">
            <v>SŠ Dental centar Marušić</v>
          </cell>
        </row>
        <row r="1264">
          <cell r="A1264">
            <v>2540</v>
          </cell>
          <cell r="B1264" t="str">
            <v>SŠ Donji Miholjac</v>
          </cell>
        </row>
        <row r="1265">
          <cell r="A1265">
            <v>2443</v>
          </cell>
          <cell r="B1265" t="str">
            <v>SŠ Dr. Antuna Barca - Crikvenica</v>
          </cell>
        </row>
        <row r="1266">
          <cell r="A1266">
            <v>2363</v>
          </cell>
          <cell r="B1266" t="str">
            <v>SŠ Dragutina Stražimira</v>
          </cell>
        </row>
        <row r="1267">
          <cell r="A1267">
            <v>2389</v>
          </cell>
          <cell r="B1267" t="str">
            <v>SŠ Duga Resa</v>
          </cell>
        </row>
        <row r="1268">
          <cell r="A1268">
            <v>2348</v>
          </cell>
          <cell r="B1268" t="str">
            <v>SŠ Dugo Selo</v>
          </cell>
        </row>
        <row r="1269">
          <cell r="A1269">
            <v>2603</v>
          </cell>
          <cell r="B1269" t="str">
            <v>SŠ Fra Andrije Kačića Miošića - Makarska</v>
          </cell>
        </row>
        <row r="1270">
          <cell r="A1270">
            <v>2687</v>
          </cell>
          <cell r="B1270" t="str">
            <v>SŠ Fra Andrije Kačića Miošića - Ploče</v>
          </cell>
        </row>
        <row r="1271">
          <cell r="A1271">
            <v>2373</v>
          </cell>
          <cell r="B1271" t="str">
            <v>SŠ Glina</v>
          </cell>
        </row>
        <row r="1272">
          <cell r="A1272">
            <v>2517</v>
          </cell>
          <cell r="B1272" t="str">
            <v>SŠ Gračac</v>
          </cell>
        </row>
        <row r="1273">
          <cell r="A1273">
            <v>2446</v>
          </cell>
          <cell r="B1273" t="str">
            <v>SŠ Hrvatski kralj Zvonimir</v>
          </cell>
        </row>
        <row r="1274">
          <cell r="A1274">
            <v>2598</v>
          </cell>
          <cell r="B1274" t="str">
            <v>SŠ Hvar</v>
          </cell>
        </row>
        <row r="1275">
          <cell r="A1275">
            <v>2597</v>
          </cell>
          <cell r="B1275" t="str">
            <v>SŠ Ilok</v>
          </cell>
        </row>
        <row r="1276">
          <cell r="A1276">
            <v>2544</v>
          </cell>
          <cell r="B1276" t="str">
            <v>SŠ Isidora Kršnjavoga - Našice</v>
          </cell>
        </row>
        <row r="1277">
          <cell r="A1277">
            <v>2426</v>
          </cell>
          <cell r="B1277" t="str">
            <v>SŠ Ivan Seljanec - Križevci</v>
          </cell>
        </row>
        <row r="1278">
          <cell r="A1278">
            <v>2349</v>
          </cell>
          <cell r="B1278" t="str">
            <v>SŠ Ivan Švear - Ivanić Grad</v>
          </cell>
        </row>
        <row r="1279">
          <cell r="A1279">
            <v>2610</v>
          </cell>
          <cell r="B1279" t="str">
            <v>SŠ Ivana Lucića - Trogir</v>
          </cell>
        </row>
        <row r="1280">
          <cell r="A1280">
            <v>2569</v>
          </cell>
          <cell r="B1280" t="str">
            <v>SŠ Ivana Maštrovića - Drniš</v>
          </cell>
        </row>
        <row r="1281">
          <cell r="A1281">
            <v>2374</v>
          </cell>
          <cell r="B1281" t="str">
            <v>SŠ Ivana Trnskoga</v>
          </cell>
        </row>
        <row r="1282">
          <cell r="A1282">
            <v>2405</v>
          </cell>
          <cell r="B1282" t="str">
            <v>SŠ Ivanec</v>
          </cell>
        </row>
        <row r="1283">
          <cell r="A1283">
            <v>2351</v>
          </cell>
          <cell r="B1283" t="str">
            <v>SŠ Jastrebarsko</v>
          </cell>
        </row>
        <row r="1284">
          <cell r="A1284">
            <v>3175</v>
          </cell>
          <cell r="B1284" t="str">
            <v>SŠ Jelkovec</v>
          </cell>
        </row>
        <row r="1285">
          <cell r="A1285">
            <v>2567</v>
          </cell>
          <cell r="B1285" t="str">
            <v>SŠ Josipa Kozarca - Đurđenovac</v>
          </cell>
        </row>
        <row r="1286">
          <cell r="A1286">
            <v>2605</v>
          </cell>
          <cell r="B1286" t="str">
            <v>SŠ Jure Kaštelan</v>
          </cell>
        </row>
        <row r="1287">
          <cell r="A1287">
            <v>2515</v>
          </cell>
          <cell r="B1287" t="str">
            <v>SŠ Kneza Branimira - Benkovac</v>
          </cell>
        </row>
        <row r="1288">
          <cell r="A1288">
            <v>2370</v>
          </cell>
          <cell r="B1288" t="str">
            <v>SŠ Konjščina</v>
          </cell>
        </row>
        <row r="1289">
          <cell r="A1289">
            <v>2424</v>
          </cell>
          <cell r="B1289" t="str">
            <v>SŠ Koprivnica</v>
          </cell>
        </row>
        <row r="1290">
          <cell r="A1290">
            <v>2364</v>
          </cell>
          <cell r="B1290" t="str">
            <v>SŠ Krapina</v>
          </cell>
        </row>
        <row r="1291">
          <cell r="A1291">
            <v>2905</v>
          </cell>
          <cell r="B1291" t="str">
            <v>SŠ Lovre Montija</v>
          </cell>
        </row>
        <row r="1292">
          <cell r="A1292">
            <v>2963</v>
          </cell>
          <cell r="B1292" t="str">
            <v>SŠ Marka Marulića - Slatina</v>
          </cell>
        </row>
        <row r="1293">
          <cell r="A1293">
            <v>2451</v>
          </cell>
          <cell r="B1293" t="str">
            <v>SŠ Markantuna de Dominisa - Rab</v>
          </cell>
        </row>
        <row r="1294">
          <cell r="A1294">
            <v>2654</v>
          </cell>
          <cell r="B1294" t="str">
            <v>SŠ Mate Balote</v>
          </cell>
        </row>
        <row r="1295">
          <cell r="A1295">
            <v>2651</v>
          </cell>
          <cell r="B1295" t="str">
            <v>SŠ Mate Blažine - Labin</v>
          </cell>
        </row>
        <row r="1296">
          <cell r="A1296">
            <v>2507</v>
          </cell>
          <cell r="B1296" t="str">
            <v>SŠ Matije Antuna Reljkovića - Slavonski Brod</v>
          </cell>
        </row>
        <row r="1297">
          <cell r="A1297">
            <v>2685</v>
          </cell>
          <cell r="B1297" t="str">
            <v>SŠ Metković</v>
          </cell>
        </row>
        <row r="1298">
          <cell r="A1298">
            <v>2378</v>
          </cell>
          <cell r="B1298" t="str">
            <v>SŠ Novska</v>
          </cell>
        </row>
        <row r="1299">
          <cell r="A1299">
            <v>2518</v>
          </cell>
          <cell r="B1299" t="str">
            <v>SŠ Obrovac</v>
          </cell>
        </row>
        <row r="1300">
          <cell r="A1300">
            <v>2371</v>
          </cell>
          <cell r="B1300" t="str">
            <v>SŠ Oroslavje</v>
          </cell>
        </row>
        <row r="1301">
          <cell r="A1301">
            <v>2484</v>
          </cell>
          <cell r="B1301" t="str">
            <v>SŠ Otočac</v>
          </cell>
        </row>
        <row r="1302">
          <cell r="A1302">
            <v>2495</v>
          </cell>
          <cell r="B1302" t="str">
            <v>SŠ Pakrac</v>
          </cell>
        </row>
        <row r="1303">
          <cell r="A1303">
            <v>2485</v>
          </cell>
          <cell r="B1303" t="str">
            <v xml:space="preserve">SŠ Pavla Rittera Vitezovića u Senju </v>
          </cell>
        </row>
        <row r="1304">
          <cell r="A1304">
            <v>2683</v>
          </cell>
          <cell r="B1304" t="str">
            <v>SŠ Petra Šegedina</v>
          </cell>
        </row>
        <row r="1305">
          <cell r="A1305">
            <v>2380</v>
          </cell>
          <cell r="B1305" t="str">
            <v>SŠ Petrinja</v>
          </cell>
        </row>
        <row r="1306">
          <cell r="A1306">
            <v>2494</v>
          </cell>
          <cell r="B1306" t="str">
            <v>SŠ Pitomača</v>
          </cell>
        </row>
        <row r="1307">
          <cell r="A1307">
            <v>2486</v>
          </cell>
          <cell r="B1307" t="str">
            <v>SŠ Plitvička Jezera</v>
          </cell>
        </row>
        <row r="1308">
          <cell r="A1308">
            <v>2368</v>
          </cell>
          <cell r="B1308" t="str">
            <v>SŠ Pregrada</v>
          </cell>
        </row>
        <row r="1309">
          <cell r="A1309">
            <v>2695</v>
          </cell>
          <cell r="B1309" t="str">
            <v>SŠ Prelog</v>
          </cell>
        </row>
        <row r="1310">
          <cell r="A1310">
            <v>2749</v>
          </cell>
          <cell r="B1310" t="str">
            <v>SŠ Sesvete</v>
          </cell>
        </row>
        <row r="1311">
          <cell r="A1311">
            <v>2404</v>
          </cell>
          <cell r="B1311" t="str">
            <v>SŠ Slunj</v>
          </cell>
        </row>
        <row r="1312">
          <cell r="A1312">
            <v>2487</v>
          </cell>
          <cell r="B1312" t="str">
            <v>SŠ Stjepan Ivšić</v>
          </cell>
        </row>
        <row r="1313">
          <cell r="A1313">
            <v>2613</v>
          </cell>
          <cell r="B1313" t="str">
            <v>SŠ Tin Ujević - Vrgorac</v>
          </cell>
        </row>
        <row r="1314">
          <cell r="A1314">
            <v>2375</v>
          </cell>
          <cell r="B1314" t="str">
            <v>SŠ Tina Ujevića - Kutina</v>
          </cell>
        </row>
        <row r="1315">
          <cell r="A1315">
            <v>2388</v>
          </cell>
          <cell r="B1315" t="str">
            <v>SŠ Topusko</v>
          </cell>
        </row>
        <row r="1316">
          <cell r="A1316">
            <v>2566</v>
          </cell>
          <cell r="B1316" t="str">
            <v>SŠ Valpovo</v>
          </cell>
        </row>
        <row r="1317">
          <cell r="A1317">
            <v>2684</v>
          </cell>
          <cell r="B1317" t="str">
            <v>SŠ Vela Luka</v>
          </cell>
        </row>
        <row r="1318">
          <cell r="A1318">
            <v>2383</v>
          </cell>
          <cell r="B1318" t="str">
            <v>SŠ Viktorovac</v>
          </cell>
        </row>
        <row r="1319">
          <cell r="A1319">
            <v>2647</v>
          </cell>
          <cell r="B1319" t="str">
            <v>SŠ Vladimir Gortan - Buje</v>
          </cell>
        </row>
        <row r="1320">
          <cell r="A1320">
            <v>2444</v>
          </cell>
          <cell r="B1320" t="str">
            <v>SŠ Vladimir Nazor</v>
          </cell>
        </row>
        <row r="1321">
          <cell r="A1321">
            <v>2361</v>
          </cell>
          <cell r="B1321" t="str">
            <v>SŠ Vrbovec</v>
          </cell>
        </row>
        <row r="1322">
          <cell r="A1322">
            <v>2365</v>
          </cell>
          <cell r="B1322" t="str">
            <v>SŠ Zabok</v>
          </cell>
        </row>
        <row r="1323">
          <cell r="A1323">
            <v>2372</v>
          </cell>
          <cell r="B1323" t="str">
            <v>SŠ Zlatar</v>
          </cell>
        </row>
        <row r="1324">
          <cell r="A1324">
            <v>2671</v>
          </cell>
          <cell r="B1324" t="str">
            <v>SŠ Zvane Črnje - Rovinj</v>
          </cell>
        </row>
        <row r="1325">
          <cell r="A1325">
            <v>2411</v>
          </cell>
          <cell r="B1325" t="str">
            <v>Strojarska i prometna škola - Varaždin</v>
          </cell>
        </row>
        <row r="1326">
          <cell r="A1326">
            <v>2452</v>
          </cell>
          <cell r="B1326" t="str">
            <v>Strojarska škola za industrijska i obrtnička zanimanja - Rijeka</v>
          </cell>
        </row>
        <row r="1327">
          <cell r="A1327">
            <v>2546</v>
          </cell>
          <cell r="B1327" t="str">
            <v>Strojarska tehnička škola - Osijek</v>
          </cell>
        </row>
        <row r="1328">
          <cell r="A1328">
            <v>2737</v>
          </cell>
          <cell r="B1328" t="str">
            <v>Strojarska tehnička škola Fausta Vrančića</v>
          </cell>
        </row>
        <row r="1329">
          <cell r="A1329">
            <v>2738</v>
          </cell>
          <cell r="B1329" t="str">
            <v>Strojarska tehnička škola Frana Bošnjakovića</v>
          </cell>
        </row>
        <row r="1330">
          <cell r="A1330">
            <v>2462</v>
          </cell>
          <cell r="B1330" t="str">
            <v>Strojarsko brodograđevna škola za industrijska i obrtnička zanimanja - Rijeka</v>
          </cell>
        </row>
        <row r="1331">
          <cell r="A1331">
            <v>2420</v>
          </cell>
          <cell r="B1331" t="str">
            <v>Strukovna škola - Đurđevac</v>
          </cell>
        </row>
        <row r="1332">
          <cell r="A1332">
            <v>2482</v>
          </cell>
          <cell r="B1332" t="str">
            <v>Strukovna škola - Gospić</v>
          </cell>
        </row>
        <row r="1333">
          <cell r="A1333">
            <v>2664</v>
          </cell>
          <cell r="B1333" t="str">
            <v>Strukovna škola - Pula</v>
          </cell>
        </row>
        <row r="1334">
          <cell r="A1334">
            <v>2492</v>
          </cell>
          <cell r="B1334" t="str">
            <v>Strukovna škola - Virovitica</v>
          </cell>
        </row>
        <row r="1335">
          <cell r="A1335">
            <v>2592</v>
          </cell>
          <cell r="B1335" t="str">
            <v>Strukovna škola - Vukovar</v>
          </cell>
        </row>
        <row r="1336">
          <cell r="A1336">
            <v>2672</v>
          </cell>
          <cell r="B1336" t="str">
            <v xml:space="preserve">Strukovna škola Eugena Kumičića - Rovinj </v>
          </cell>
        </row>
        <row r="1337">
          <cell r="A1337">
            <v>2528</v>
          </cell>
          <cell r="B1337" t="str">
            <v>Strukovna škola Vice Vlatkovića</v>
          </cell>
        </row>
        <row r="1338">
          <cell r="A1338">
            <v>2580</v>
          </cell>
          <cell r="B1338" t="str">
            <v>Šibenska privatna gimnazija s pravom javnosti</v>
          </cell>
        </row>
        <row r="1339">
          <cell r="A1339">
            <v>2342</v>
          </cell>
          <cell r="B1339" t="str">
            <v>Škola kreativnog razvoja dr.Časl</v>
          </cell>
        </row>
        <row r="1340">
          <cell r="A1340">
            <v>2633</v>
          </cell>
          <cell r="B1340" t="str">
            <v>Škola likovnih umjetnosti - Split</v>
          </cell>
        </row>
        <row r="1341">
          <cell r="A1341">
            <v>2531</v>
          </cell>
          <cell r="B1341" t="str">
            <v>Škola primijenjene umjetnosti i dizajna - Zadar</v>
          </cell>
        </row>
        <row r="1342">
          <cell r="A1342">
            <v>2747</v>
          </cell>
          <cell r="B1342" t="str">
            <v>Škola primijenjene umjetnosti i dizajna - Zagreb</v>
          </cell>
        </row>
        <row r="1343">
          <cell r="A1343">
            <v>2558</v>
          </cell>
          <cell r="B1343" t="str">
            <v>Škola primijenjene umjetnosti i dizajna Osijek</v>
          </cell>
        </row>
        <row r="1344">
          <cell r="A1344">
            <v>2659</v>
          </cell>
          <cell r="B1344" t="str">
            <v>Škola primijenjenih umjetnosti i dizajna - Pula</v>
          </cell>
        </row>
        <row r="1345">
          <cell r="A1345">
            <v>2327</v>
          </cell>
          <cell r="B1345" t="str">
            <v>Škola suvremenog plesa Ane Maletić - Zagreb</v>
          </cell>
        </row>
        <row r="1346">
          <cell r="A1346">
            <v>2731</v>
          </cell>
          <cell r="B1346" t="str">
            <v>Škola za cestovni promet - Zagreb</v>
          </cell>
        </row>
        <row r="1347">
          <cell r="A1347">
            <v>2631</v>
          </cell>
          <cell r="B1347" t="str">
            <v>Škola za dizajn, grafiku i održivu gradnju - Split</v>
          </cell>
        </row>
        <row r="1348">
          <cell r="A1348">
            <v>2735</v>
          </cell>
          <cell r="B1348" t="str">
            <v>Škola za grafiku, dizajn i medijsku produkciju</v>
          </cell>
        </row>
        <row r="1349">
          <cell r="A1349">
            <v>2326</v>
          </cell>
          <cell r="B1349" t="str">
            <v>Škola za klasični balet - Zagreb</v>
          </cell>
        </row>
        <row r="1350">
          <cell r="A1350">
            <v>2715</v>
          </cell>
          <cell r="B1350" t="str">
            <v>Škola za medicinske sestre Mlinarska</v>
          </cell>
        </row>
        <row r="1351">
          <cell r="A1351">
            <v>2716</v>
          </cell>
          <cell r="B1351" t="str">
            <v>Škola za medicinske sestre Vinogradska</v>
          </cell>
        </row>
        <row r="1352">
          <cell r="A1352">
            <v>2718</v>
          </cell>
          <cell r="B1352" t="str">
            <v>Škola za medicinske sestre Vrapče</v>
          </cell>
        </row>
        <row r="1353">
          <cell r="A1353">
            <v>2734</v>
          </cell>
          <cell r="B1353" t="str">
            <v>Škola za modu i dizajn</v>
          </cell>
        </row>
        <row r="1354">
          <cell r="A1354">
            <v>2744</v>
          </cell>
          <cell r="B1354" t="str">
            <v>Škola za montažu instalacija i metalnih konstrukcija</v>
          </cell>
        </row>
        <row r="1355">
          <cell r="A1355">
            <v>1980</v>
          </cell>
          <cell r="B1355" t="str">
            <v>Škola za odgoj i obrazovanje - Pula</v>
          </cell>
        </row>
        <row r="1356">
          <cell r="A1356">
            <v>2559</v>
          </cell>
          <cell r="B1356" t="str">
            <v>Škola za osposobljavanje i obrazovanje Vinko Bek</v>
          </cell>
        </row>
        <row r="1357">
          <cell r="A1357">
            <v>2717</v>
          </cell>
          <cell r="B1357" t="str">
            <v>Škola za primalje - Zagreb</v>
          </cell>
        </row>
        <row r="1358">
          <cell r="A1358">
            <v>2473</v>
          </cell>
          <cell r="B1358" t="str">
            <v>Škola za primijenjenu umjetnost u Rijeci</v>
          </cell>
        </row>
        <row r="1359">
          <cell r="A1359">
            <v>2656</v>
          </cell>
          <cell r="B1359" t="str">
            <v>Škola za turizam, ugostiteljstvo i trgovinu - Pula</v>
          </cell>
        </row>
        <row r="1360">
          <cell r="A1360">
            <v>2366</v>
          </cell>
          <cell r="B1360" t="str">
            <v>Škola za umjetnost, dizajn, grafiku i odjeću - Zabok</v>
          </cell>
        </row>
        <row r="1361">
          <cell r="A1361">
            <v>2748</v>
          </cell>
          <cell r="B1361" t="str">
            <v>Športska gimnazija - Zagreb</v>
          </cell>
        </row>
        <row r="1362">
          <cell r="A1362">
            <v>2393</v>
          </cell>
          <cell r="B1362" t="str">
            <v>Šumarska i drvodjeljska škola - Karlovac</v>
          </cell>
        </row>
        <row r="1363">
          <cell r="A1363">
            <v>4011</v>
          </cell>
          <cell r="B1363" t="str">
            <v>Talijanska osnovna škola - Bernardo Parentin Poreč</v>
          </cell>
        </row>
        <row r="1364">
          <cell r="A1364">
            <v>1925</v>
          </cell>
          <cell r="B1364" t="str">
            <v>Talijanska osnovna škola - Buje</v>
          </cell>
        </row>
        <row r="1365">
          <cell r="A1365">
            <v>2018</v>
          </cell>
          <cell r="B1365" t="str">
            <v>Talijanska osnovna škola - Novigrad</v>
          </cell>
        </row>
        <row r="1366">
          <cell r="A1366">
            <v>1960</v>
          </cell>
          <cell r="B1366" t="str">
            <v xml:space="preserve">Talijanska osnovna škola - Poreč </v>
          </cell>
        </row>
        <row r="1367">
          <cell r="A1367">
            <v>1983</v>
          </cell>
          <cell r="B1367" t="str">
            <v>Talijanska osnovna škola Bernardo Benussi - Rovinj</v>
          </cell>
        </row>
        <row r="1368">
          <cell r="A1368">
            <v>2030</v>
          </cell>
          <cell r="B1368" t="str">
            <v>Talijanska osnovna škola Galileo Galilei - Umag</v>
          </cell>
        </row>
        <row r="1369">
          <cell r="A1369">
            <v>2670</v>
          </cell>
          <cell r="B1369" t="str">
            <v xml:space="preserve">Talijanska srednja škola - Rovinj </v>
          </cell>
        </row>
        <row r="1370">
          <cell r="A1370">
            <v>2660</v>
          </cell>
          <cell r="B1370" t="str">
            <v>Talijanska srednja škola Dante Alighieri - Pula</v>
          </cell>
        </row>
        <row r="1371">
          <cell r="A1371">
            <v>2648</v>
          </cell>
          <cell r="B1371" t="str">
            <v>Talijanska srednja škola Leonardo da Vinci - Buje</v>
          </cell>
        </row>
        <row r="1372">
          <cell r="A1372">
            <v>2608</v>
          </cell>
          <cell r="B1372" t="str">
            <v>Tehnička i industrijska škola Ruđera Boškovića u Sinju</v>
          </cell>
        </row>
        <row r="1373">
          <cell r="A1373">
            <v>2433</v>
          </cell>
          <cell r="B1373" t="str">
            <v>Tehnička škola - Bjelovar</v>
          </cell>
        </row>
        <row r="1374">
          <cell r="A1374">
            <v>2692</v>
          </cell>
          <cell r="B1374" t="str">
            <v>Tehnička škola - Čakovec</v>
          </cell>
        </row>
        <row r="1375">
          <cell r="A1375">
            <v>2438</v>
          </cell>
          <cell r="B1375" t="str">
            <v>Tehnička škola - Daruvar</v>
          </cell>
        </row>
        <row r="1376">
          <cell r="A1376">
            <v>2395</v>
          </cell>
          <cell r="B1376" t="str">
            <v>Tehnička škola - Karlovac</v>
          </cell>
        </row>
        <row r="1377">
          <cell r="A1377">
            <v>2376</v>
          </cell>
          <cell r="B1377" t="str">
            <v>Tehnička škola - Kutina</v>
          </cell>
        </row>
        <row r="1378">
          <cell r="A1378">
            <v>2499</v>
          </cell>
          <cell r="B1378" t="str">
            <v>Tehnička škola - Požega</v>
          </cell>
        </row>
        <row r="1379">
          <cell r="A1379">
            <v>2663</v>
          </cell>
          <cell r="B1379" t="str">
            <v>Tehnička škola - Pula</v>
          </cell>
        </row>
        <row r="1380">
          <cell r="A1380">
            <v>2385</v>
          </cell>
          <cell r="B1380" t="str">
            <v>Tehnička škola - Sisak</v>
          </cell>
        </row>
        <row r="1381">
          <cell r="A1381">
            <v>2511</v>
          </cell>
          <cell r="B1381" t="str">
            <v>Tehnička škola - Slavonski Brod</v>
          </cell>
        </row>
        <row r="1382">
          <cell r="A1382">
            <v>2576</v>
          </cell>
          <cell r="B1382" t="str">
            <v>Tehnička škola - Šibenik</v>
          </cell>
        </row>
        <row r="1383">
          <cell r="A1383">
            <v>2490</v>
          </cell>
          <cell r="B1383" t="str">
            <v>Tehnička škola - Virovitica</v>
          </cell>
        </row>
        <row r="1384">
          <cell r="A1384">
            <v>2527</v>
          </cell>
          <cell r="B1384" t="str">
            <v>Tehnička škola - Zadar</v>
          </cell>
        </row>
        <row r="1385">
          <cell r="A1385">
            <v>2740</v>
          </cell>
          <cell r="B1385" t="str">
            <v>Tehnička škola - Zagreb</v>
          </cell>
        </row>
        <row r="1386">
          <cell r="A1386">
            <v>2596</v>
          </cell>
          <cell r="B1386" t="str">
            <v>Tehnička škola - Županja</v>
          </cell>
        </row>
        <row r="1387">
          <cell r="A1387">
            <v>2553</v>
          </cell>
          <cell r="B1387" t="str">
            <v>Tehnička škola i prirodoslovna gimnazija Ruđera Boškovića - Osijek</v>
          </cell>
        </row>
        <row r="1388">
          <cell r="A1388">
            <v>2591</v>
          </cell>
          <cell r="B1388" t="str">
            <v>Tehnička škola Nikole Tesle - Vukovar</v>
          </cell>
        </row>
        <row r="1389">
          <cell r="A1389">
            <v>2581</v>
          </cell>
          <cell r="B1389" t="str">
            <v>Tehnička škola Ruđera Boškovića - Vinkovci</v>
          </cell>
        </row>
        <row r="1390">
          <cell r="A1390">
            <v>2764</v>
          </cell>
          <cell r="B1390" t="str">
            <v>Tehnička škola Ruđera Boškovića - Zagreb</v>
          </cell>
        </row>
        <row r="1391">
          <cell r="A1391">
            <v>2601</v>
          </cell>
          <cell r="B1391" t="str">
            <v>Tehnička škola u Imotskom</v>
          </cell>
        </row>
        <row r="1392">
          <cell r="A1392">
            <v>2463</v>
          </cell>
          <cell r="B1392" t="str">
            <v>Tehnička škola Rijeka</v>
          </cell>
        </row>
        <row r="1393">
          <cell r="A1393">
            <v>2628</v>
          </cell>
          <cell r="B1393" t="str">
            <v>Tehnička škola za strojarstvo i mehatroniku - Split</v>
          </cell>
        </row>
        <row r="1394">
          <cell r="A1394">
            <v>2727</v>
          </cell>
          <cell r="B1394" t="str">
            <v>Treća ekonomska škola - Zagreb</v>
          </cell>
        </row>
        <row r="1395">
          <cell r="A1395">
            <v>2557</v>
          </cell>
          <cell r="B1395" t="str">
            <v>Trgovačka i komercijalna škola davor Milas - Osijek</v>
          </cell>
        </row>
        <row r="1396">
          <cell r="A1396">
            <v>2454</v>
          </cell>
          <cell r="B1396" t="str">
            <v>Trgovačka i tekstilna škola u Rijeci</v>
          </cell>
        </row>
        <row r="1397">
          <cell r="A1397">
            <v>2746</v>
          </cell>
          <cell r="B1397" t="str">
            <v>Trgovačka škola - Zagreb</v>
          </cell>
        </row>
        <row r="1398">
          <cell r="A1398">
            <v>2396</v>
          </cell>
          <cell r="B1398" t="str">
            <v>Trgovačko - ugostiteljska škola - Karlovac</v>
          </cell>
        </row>
        <row r="1399">
          <cell r="A1399">
            <v>2680</v>
          </cell>
          <cell r="B1399" t="str">
            <v>Turistička i ugostiteljska škola - Dubrovnik</v>
          </cell>
        </row>
        <row r="1400">
          <cell r="A1400">
            <v>2635</v>
          </cell>
          <cell r="B1400" t="str">
            <v>Turističko - ugostiteljska škola - Split</v>
          </cell>
        </row>
        <row r="1401">
          <cell r="A1401">
            <v>2655</v>
          </cell>
          <cell r="B1401" t="str">
            <v xml:space="preserve">Turističko - ugostiteljska škola Antona Štifanića - Poreč </v>
          </cell>
        </row>
        <row r="1402">
          <cell r="A1402">
            <v>2435</v>
          </cell>
          <cell r="B1402" t="str">
            <v>Turističko-ugostiteljska i prehrambena škola - Bjelovar</v>
          </cell>
        </row>
        <row r="1403">
          <cell r="A1403">
            <v>2574</v>
          </cell>
          <cell r="B1403" t="str">
            <v>Turističko-ugostiteljska škola - Šibenik</v>
          </cell>
        </row>
        <row r="1404">
          <cell r="A1404">
            <v>4001</v>
          </cell>
          <cell r="B1404" t="str">
            <v>Učenički dom</v>
          </cell>
        </row>
        <row r="1405">
          <cell r="A1405">
            <v>4046</v>
          </cell>
          <cell r="B1405" t="str">
            <v>Učenički dom Hrvatski učiteljski konvikt</v>
          </cell>
        </row>
        <row r="1406">
          <cell r="A1406">
            <v>4048</v>
          </cell>
          <cell r="B1406" t="str">
            <v>Učenički dom Lovran</v>
          </cell>
        </row>
        <row r="1407">
          <cell r="A1407">
            <v>4049</v>
          </cell>
          <cell r="B1407" t="str">
            <v>Učenički dom Marije Jambrišak</v>
          </cell>
        </row>
        <row r="1408">
          <cell r="A1408">
            <v>4054</v>
          </cell>
          <cell r="B1408" t="str">
            <v>Učenički dom Varaždin</v>
          </cell>
        </row>
        <row r="1409">
          <cell r="A1409">
            <v>2845</v>
          </cell>
          <cell r="B1409" t="str">
            <v>Učilište za popularnu i jazz glazbu</v>
          </cell>
        </row>
        <row r="1410">
          <cell r="A1410">
            <v>2447</v>
          </cell>
          <cell r="B1410" t="str">
            <v>Ugostiteljska škola - Opatija</v>
          </cell>
        </row>
        <row r="1411">
          <cell r="A1411">
            <v>2555</v>
          </cell>
          <cell r="B1411" t="str">
            <v>Ugostiteljsko - turistička škola - Osijek</v>
          </cell>
        </row>
        <row r="1412">
          <cell r="A1412">
            <v>2729</v>
          </cell>
          <cell r="B1412" t="str">
            <v>Ugostiteljsko-turističko učilište - Zagreb</v>
          </cell>
        </row>
        <row r="1413">
          <cell r="A1413">
            <v>2914</v>
          </cell>
          <cell r="B1413" t="str">
            <v>Umjetnička gimnazija Ars Animae s pravom javnosti - Split</v>
          </cell>
        </row>
        <row r="1414">
          <cell r="A1414">
            <v>60</v>
          </cell>
          <cell r="B1414" t="str">
            <v>Umjetnička škola Franje Lučića</v>
          </cell>
        </row>
        <row r="1415">
          <cell r="A1415">
            <v>2059</v>
          </cell>
          <cell r="B1415" t="str">
            <v>Umjetnička škola Luke Sorkočevića - Dubrovnik</v>
          </cell>
        </row>
        <row r="1416">
          <cell r="A1416">
            <v>1941</v>
          </cell>
          <cell r="B1416" t="str">
            <v>Umjetnička škola Matka Brajše Rašana</v>
          </cell>
        </row>
        <row r="1417">
          <cell r="A1417">
            <v>2139</v>
          </cell>
          <cell r="B1417" t="str">
            <v>Umjetnička škola Miroslav Magdalenić - Čakovec</v>
          </cell>
        </row>
        <row r="1418">
          <cell r="A1418">
            <v>1959</v>
          </cell>
          <cell r="B1418" t="str">
            <v>Umjetnička škola Poreč</v>
          </cell>
        </row>
        <row r="1419">
          <cell r="A1419">
            <v>2745</v>
          </cell>
          <cell r="B1419" t="str">
            <v>Upravna škola Zagreb</v>
          </cell>
        </row>
        <row r="1420">
          <cell r="A1420">
            <v>2700</v>
          </cell>
          <cell r="B1420" t="str">
            <v>V. gimnazija - Zagreb</v>
          </cell>
        </row>
        <row r="1421">
          <cell r="A1421">
            <v>2623</v>
          </cell>
          <cell r="B1421" t="str">
            <v>V. gimnazija Vladimir Nazor - Split</v>
          </cell>
        </row>
        <row r="1422">
          <cell r="A1422">
            <v>630</v>
          </cell>
          <cell r="B1422" t="str">
            <v>V. osnovna škola - Bjelovar</v>
          </cell>
        </row>
        <row r="1423">
          <cell r="A1423">
            <v>465</v>
          </cell>
          <cell r="B1423" t="str">
            <v>V. osnovna škola - Varaždin</v>
          </cell>
        </row>
        <row r="1424">
          <cell r="A1424">
            <v>2719</v>
          </cell>
          <cell r="B1424" t="str">
            <v>Veterinarska škola - Zagreb</v>
          </cell>
        </row>
        <row r="1425">
          <cell r="A1425">
            <v>466</v>
          </cell>
          <cell r="B1425" t="str">
            <v>VI. osnovna škola - Varaždin</v>
          </cell>
        </row>
        <row r="1426">
          <cell r="A1426">
            <v>2702</v>
          </cell>
          <cell r="B1426" t="str">
            <v>VII. gimnazija - Zagreb</v>
          </cell>
        </row>
        <row r="1427">
          <cell r="A1427">
            <v>468</v>
          </cell>
          <cell r="B1427" t="str">
            <v>VII. osnovna škola - Varaždin</v>
          </cell>
        </row>
        <row r="1428">
          <cell r="A1428">
            <v>2330</v>
          </cell>
          <cell r="B1428" t="str">
            <v>Waldorfska škola u Zagrebu</v>
          </cell>
        </row>
        <row r="1429">
          <cell r="A1429">
            <v>2705</v>
          </cell>
          <cell r="B1429" t="str">
            <v>X. gimnazija Ivan Supek - Zagreb</v>
          </cell>
        </row>
        <row r="1430">
          <cell r="A1430">
            <v>2706</v>
          </cell>
          <cell r="B1430" t="str">
            <v>XI. gimnazija - Zagreb</v>
          </cell>
        </row>
        <row r="1431">
          <cell r="A1431">
            <v>2707</v>
          </cell>
          <cell r="B1431" t="str">
            <v>XII. gimnazija - Zagreb</v>
          </cell>
        </row>
        <row r="1432">
          <cell r="A1432">
            <v>2708</v>
          </cell>
          <cell r="B1432" t="str">
            <v>XIII. gimnazija - Zagreb</v>
          </cell>
        </row>
        <row r="1433">
          <cell r="A1433">
            <v>2710</v>
          </cell>
          <cell r="B1433" t="str">
            <v>XV. gimnazija - Zagreb</v>
          </cell>
        </row>
        <row r="1434">
          <cell r="A1434">
            <v>2711</v>
          </cell>
          <cell r="B1434" t="str">
            <v>XVI. gimnazija - Zagreb</v>
          </cell>
        </row>
        <row r="1435">
          <cell r="A1435">
            <v>2713</v>
          </cell>
          <cell r="B1435" t="str">
            <v>XVIII. gimnazija - Zagreb</v>
          </cell>
        </row>
        <row r="1436">
          <cell r="A1436">
            <v>2536</v>
          </cell>
          <cell r="B1436" t="str">
            <v>Zadarska privatna gimnazija s pravom javnosti</v>
          </cell>
        </row>
        <row r="1437">
          <cell r="A1437">
            <v>4000</v>
          </cell>
          <cell r="B1437" t="str">
            <v>Zadruga</v>
          </cell>
        </row>
        <row r="1438">
          <cell r="A1438">
            <v>2775</v>
          </cell>
          <cell r="B1438" t="str">
            <v>Zagrebačka umjetnička gimnazija s pravom javnosti</v>
          </cell>
        </row>
        <row r="1439">
          <cell r="A1439">
            <v>2586</v>
          </cell>
          <cell r="B1439" t="str">
            <v>Zdravstvena i veterinarska škola Dr. Andrije Štampara - Vinkovci</v>
          </cell>
        </row>
        <row r="1440">
          <cell r="A1440">
            <v>2634</v>
          </cell>
          <cell r="B1440" t="str">
            <v>Zdravstvena škola - Split</v>
          </cell>
        </row>
        <row r="1441">
          <cell r="A1441">
            <v>2714</v>
          </cell>
          <cell r="B1441" t="str">
            <v>Zdravstveno učilište - Zagreb</v>
          </cell>
        </row>
        <row r="1442">
          <cell r="A1442">
            <v>2359</v>
          </cell>
          <cell r="B1442" t="str">
            <v>Zrakoplovna tehnička škola Rudolfa Perešina</v>
          </cell>
        </row>
        <row r="1443">
          <cell r="A1443">
            <v>2477</v>
          </cell>
          <cell r="B1443" t="str">
            <v>Željeznička tehnička škola - Moravice</v>
          </cell>
        </row>
        <row r="1444">
          <cell r="A1444">
            <v>2751</v>
          </cell>
          <cell r="B1444" t="str">
            <v>Ženska opća gimnazija Družbe sestara milosrdnica - s pravom javnosti</v>
          </cell>
        </row>
        <row r="1445">
          <cell r="A1445">
            <v>4043</v>
          </cell>
          <cell r="B1445" t="str">
            <v>Ženski đački dom Dubrovnik</v>
          </cell>
        </row>
        <row r="1446">
          <cell r="A1446">
            <v>4007</v>
          </cell>
          <cell r="B1446" t="str">
            <v>Ženski đački dom Split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I. osnovna škola - Vrbovec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II. osnovna škola - Vrbovec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 Goran Kovačić - Štitar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870</v>
          </cell>
          <cell r="B836" t="str">
            <v>OŠ Mrkopalj</v>
          </cell>
        </row>
        <row r="837">
          <cell r="A837">
            <v>2156</v>
          </cell>
          <cell r="B837" t="str">
            <v>OŠ Mursko Središće</v>
          </cell>
        </row>
        <row r="838">
          <cell r="A838">
            <v>1568</v>
          </cell>
          <cell r="B838" t="str">
            <v>OŠ Murterski škoji</v>
          </cell>
        </row>
        <row r="839">
          <cell r="A839">
            <v>2324</v>
          </cell>
          <cell r="B839" t="str">
            <v>OŠ Nad lipom</v>
          </cell>
        </row>
        <row r="840">
          <cell r="A840">
            <v>2341</v>
          </cell>
          <cell r="B840" t="str">
            <v>OŠ Nandi s pravom javnosti</v>
          </cell>
        </row>
        <row r="841">
          <cell r="A841">
            <v>2159</v>
          </cell>
          <cell r="B841" t="str">
            <v>OŠ Nedelišće</v>
          </cell>
        </row>
        <row r="842">
          <cell r="A842">
            <v>1676</v>
          </cell>
          <cell r="B842" t="str">
            <v>OŠ Negoslavci</v>
          </cell>
        </row>
        <row r="843">
          <cell r="A843">
            <v>1800</v>
          </cell>
          <cell r="B843" t="str">
            <v>OŠ Neorić-Sutina</v>
          </cell>
        </row>
        <row r="844">
          <cell r="A844">
            <v>416</v>
          </cell>
          <cell r="B844" t="str">
            <v>OŠ Netretić</v>
          </cell>
        </row>
        <row r="845">
          <cell r="A845">
            <v>789</v>
          </cell>
          <cell r="B845" t="str">
            <v>OŠ Nikola Tesla - Rijeka</v>
          </cell>
        </row>
        <row r="846">
          <cell r="A846">
            <v>1592</v>
          </cell>
          <cell r="B846" t="str">
            <v>OŠ Nikole Andrića</v>
          </cell>
        </row>
        <row r="847">
          <cell r="A847">
            <v>48</v>
          </cell>
          <cell r="B847" t="str">
            <v>OŠ Nikole Hribara</v>
          </cell>
        </row>
        <row r="848">
          <cell r="A848">
            <v>1214</v>
          </cell>
          <cell r="B848" t="str">
            <v>OŠ Nikole Tesle - Gračac</v>
          </cell>
        </row>
        <row r="849">
          <cell r="A849">
            <v>1581</v>
          </cell>
          <cell r="B849" t="str">
            <v>OŠ Nikole Tesle - Mirkovci</v>
          </cell>
        </row>
        <row r="850">
          <cell r="A850">
            <v>2268</v>
          </cell>
          <cell r="B850" t="str">
            <v>OŠ Nikole Tesle - Zagreb</v>
          </cell>
        </row>
        <row r="851">
          <cell r="A851">
            <v>678</v>
          </cell>
          <cell r="B851" t="str">
            <v>OŠ Ivana viteza Trnskog</v>
          </cell>
        </row>
        <row r="852">
          <cell r="A852">
            <v>453</v>
          </cell>
          <cell r="B852" t="str">
            <v>OŠ Novi Marof</v>
          </cell>
        </row>
        <row r="853">
          <cell r="A853">
            <v>1271</v>
          </cell>
          <cell r="B853" t="str">
            <v>OŠ Novigrad</v>
          </cell>
        </row>
        <row r="854">
          <cell r="A854">
            <v>4050</v>
          </cell>
          <cell r="B854" t="str">
            <v>OŠ Novo Čiče</v>
          </cell>
        </row>
        <row r="855">
          <cell r="A855">
            <v>259</v>
          </cell>
          <cell r="B855" t="str">
            <v>OŠ Novska</v>
          </cell>
        </row>
        <row r="856">
          <cell r="A856">
            <v>1686</v>
          </cell>
          <cell r="B856" t="str">
            <v>OŠ o. Petra Perice Makarska</v>
          </cell>
        </row>
        <row r="857">
          <cell r="A857">
            <v>1217</v>
          </cell>
          <cell r="B857" t="str">
            <v>OŠ Obrovac</v>
          </cell>
        </row>
        <row r="858">
          <cell r="A858">
            <v>2301</v>
          </cell>
          <cell r="B858" t="str">
            <v>OŠ Odra</v>
          </cell>
        </row>
        <row r="859">
          <cell r="A859">
            <v>1188</v>
          </cell>
          <cell r="B859" t="str">
            <v>OŠ Okučani</v>
          </cell>
        </row>
        <row r="860">
          <cell r="A860">
            <v>4045</v>
          </cell>
          <cell r="B860" t="str">
            <v>OŠ Omišalj</v>
          </cell>
        </row>
        <row r="861">
          <cell r="A861">
            <v>2113</v>
          </cell>
          <cell r="B861" t="str">
            <v>OŠ Opuzen</v>
          </cell>
        </row>
        <row r="862">
          <cell r="A862">
            <v>2104</v>
          </cell>
          <cell r="B862" t="str">
            <v>OŠ Orebić</v>
          </cell>
        </row>
        <row r="863">
          <cell r="A863">
            <v>2154</v>
          </cell>
          <cell r="B863" t="str">
            <v>OŠ Orehovica</v>
          </cell>
        </row>
        <row r="864">
          <cell r="A864">
            <v>205</v>
          </cell>
          <cell r="B864" t="str">
            <v>OŠ Oroslavje</v>
          </cell>
        </row>
        <row r="865">
          <cell r="A865">
            <v>1740</v>
          </cell>
          <cell r="B865" t="str">
            <v>OŠ Ostrog</v>
          </cell>
        </row>
        <row r="866">
          <cell r="A866">
            <v>2303</v>
          </cell>
          <cell r="B866" t="str">
            <v>OŠ Otok</v>
          </cell>
        </row>
        <row r="867">
          <cell r="A867">
            <v>2201</v>
          </cell>
          <cell r="B867" t="str">
            <v>OŠ Otona Ivekovića</v>
          </cell>
        </row>
        <row r="868">
          <cell r="A868">
            <v>2119</v>
          </cell>
          <cell r="B868" t="str">
            <v>OŠ Otrići-Dubrave</v>
          </cell>
        </row>
        <row r="869">
          <cell r="A869">
            <v>1300</v>
          </cell>
          <cell r="B869" t="str">
            <v>OŠ Pakoštane</v>
          </cell>
        </row>
        <row r="870">
          <cell r="A870">
            <v>2196</v>
          </cell>
          <cell r="B870" t="str">
            <v>OŠ Pantovčak</v>
          </cell>
        </row>
        <row r="871">
          <cell r="A871">
            <v>77</v>
          </cell>
          <cell r="B871" t="str">
            <v>OŠ Pavao Belas</v>
          </cell>
        </row>
        <row r="872">
          <cell r="A872">
            <v>185</v>
          </cell>
          <cell r="B872" t="str">
            <v>OŠ Pavla Štoosa</v>
          </cell>
        </row>
        <row r="873">
          <cell r="A873">
            <v>2206</v>
          </cell>
          <cell r="B873" t="str">
            <v>OŠ Pavleka Miškine</v>
          </cell>
        </row>
        <row r="874">
          <cell r="A874">
            <v>786</v>
          </cell>
          <cell r="B874" t="str">
            <v>OŠ Pećine</v>
          </cell>
        </row>
        <row r="875">
          <cell r="A875">
            <v>798</v>
          </cell>
          <cell r="B875" t="str">
            <v>OŠ Pehlin</v>
          </cell>
        </row>
        <row r="876">
          <cell r="A876">
            <v>917</v>
          </cell>
          <cell r="B876" t="str">
            <v>OŠ Perušić</v>
          </cell>
        </row>
        <row r="877">
          <cell r="A877">
            <v>1718</v>
          </cell>
          <cell r="B877" t="str">
            <v>OŠ Petar Berislavić</v>
          </cell>
        </row>
        <row r="878">
          <cell r="A878">
            <v>1295</v>
          </cell>
          <cell r="B878" t="str">
            <v>OŠ Petar Lorini</v>
          </cell>
        </row>
        <row r="879">
          <cell r="A879">
            <v>1282</v>
          </cell>
          <cell r="B879" t="str">
            <v>OŠ Petar Zoranić - Nin</v>
          </cell>
        </row>
        <row r="880">
          <cell r="A880">
            <v>1318</v>
          </cell>
          <cell r="B880" t="str">
            <v>OŠ Petar Zoranić - Stankovci</v>
          </cell>
        </row>
        <row r="881">
          <cell r="A881">
            <v>737</v>
          </cell>
          <cell r="B881" t="str">
            <v>OŠ Petar Zrinski - Čabar</v>
          </cell>
        </row>
        <row r="882">
          <cell r="A882">
            <v>474</v>
          </cell>
          <cell r="B882" t="str">
            <v>OŠ Petar Zrinski - Jalžabet</v>
          </cell>
        </row>
        <row r="883">
          <cell r="A883">
            <v>2189</v>
          </cell>
          <cell r="B883" t="str">
            <v>OŠ Petar Zrinski - Šenkovec</v>
          </cell>
        </row>
        <row r="884">
          <cell r="A884">
            <v>2207</v>
          </cell>
          <cell r="B884" t="str">
            <v>OŠ Petar Zrinski - Zagreb</v>
          </cell>
        </row>
        <row r="885">
          <cell r="A885">
            <v>1880</v>
          </cell>
          <cell r="B885" t="str">
            <v>OŠ Petra Hektorovića - Stari Grad</v>
          </cell>
        </row>
        <row r="886">
          <cell r="A886">
            <v>2063</v>
          </cell>
          <cell r="B886" t="str">
            <v>OŠ Petra Kanavelića</v>
          </cell>
        </row>
        <row r="887">
          <cell r="A887">
            <v>1538</v>
          </cell>
          <cell r="B887" t="str">
            <v>OŠ Petra Krešimira IV.</v>
          </cell>
        </row>
        <row r="888">
          <cell r="A888">
            <v>1870</v>
          </cell>
          <cell r="B888" t="str">
            <v>OŠ Petra Kružića Klis</v>
          </cell>
        </row>
        <row r="889">
          <cell r="A889">
            <v>1011</v>
          </cell>
          <cell r="B889" t="str">
            <v>OŠ Petra Preradovića - Pitomača</v>
          </cell>
        </row>
        <row r="890">
          <cell r="A890">
            <v>1228</v>
          </cell>
          <cell r="B890" t="str">
            <v>OŠ Petra Preradovića - Zadar</v>
          </cell>
        </row>
        <row r="891">
          <cell r="A891">
            <v>2242</v>
          </cell>
          <cell r="B891" t="str">
            <v>OŠ Petra Preradovića - Zagreb</v>
          </cell>
        </row>
        <row r="892">
          <cell r="A892">
            <v>1992</v>
          </cell>
          <cell r="B892" t="str">
            <v>OŠ Petra Studenca - Kanfanar</v>
          </cell>
        </row>
        <row r="893">
          <cell r="A893">
            <v>1309</v>
          </cell>
          <cell r="B893" t="str">
            <v>OŠ Petra Zoranića</v>
          </cell>
        </row>
        <row r="894">
          <cell r="A894">
            <v>478</v>
          </cell>
          <cell r="B894" t="str">
            <v>OŠ Petrijanec</v>
          </cell>
        </row>
        <row r="895">
          <cell r="A895">
            <v>1471</v>
          </cell>
          <cell r="B895" t="str">
            <v>OŠ Petrijevci</v>
          </cell>
        </row>
        <row r="896">
          <cell r="A896">
            <v>1570</v>
          </cell>
          <cell r="B896" t="str">
            <v>OŠ Pirovac</v>
          </cell>
        </row>
        <row r="897">
          <cell r="A897">
            <v>431</v>
          </cell>
          <cell r="B897" t="str">
            <v xml:space="preserve">OŠ Plaški </v>
          </cell>
        </row>
        <row r="898">
          <cell r="A898">
            <v>938</v>
          </cell>
          <cell r="B898" t="str">
            <v>OŠ Plitvička Jezera</v>
          </cell>
        </row>
        <row r="899">
          <cell r="A899">
            <v>1765</v>
          </cell>
          <cell r="B899" t="str">
            <v>OŠ Plokite</v>
          </cell>
        </row>
        <row r="900">
          <cell r="A900">
            <v>788</v>
          </cell>
          <cell r="B900" t="str">
            <v>OŠ Podmurvice</v>
          </cell>
        </row>
        <row r="901">
          <cell r="A901">
            <v>458</v>
          </cell>
          <cell r="B901" t="str">
            <v>OŠ Podrute</v>
          </cell>
        </row>
        <row r="902">
          <cell r="A902">
            <v>2164</v>
          </cell>
          <cell r="B902" t="str">
            <v>OŠ Podturen</v>
          </cell>
        </row>
        <row r="903">
          <cell r="A903">
            <v>1759</v>
          </cell>
          <cell r="B903" t="str">
            <v>OŠ Pojišan</v>
          </cell>
        </row>
        <row r="904">
          <cell r="A904">
            <v>58</v>
          </cell>
          <cell r="B904" t="str">
            <v>OŠ Pokupsko</v>
          </cell>
        </row>
        <row r="905">
          <cell r="A905">
            <v>1314</v>
          </cell>
          <cell r="B905" t="str">
            <v>OŠ Polača</v>
          </cell>
        </row>
        <row r="906">
          <cell r="A906">
            <v>1261</v>
          </cell>
          <cell r="B906" t="str">
            <v>OŠ Poličnik</v>
          </cell>
        </row>
        <row r="907">
          <cell r="A907">
            <v>1416</v>
          </cell>
          <cell r="B907" t="str">
            <v>OŠ Popovac</v>
          </cell>
        </row>
        <row r="908">
          <cell r="A908">
            <v>318</v>
          </cell>
          <cell r="B908" t="str">
            <v>OŠ Popovača</v>
          </cell>
        </row>
        <row r="909">
          <cell r="A909">
            <v>1954</v>
          </cell>
          <cell r="B909" t="str">
            <v>OŠ Poreč</v>
          </cell>
        </row>
        <row r="910">
          <cell r="A910">
            <v>6</v>
          </cell>
          <cell r="B910" t="str">
            <v>OŠ Posavski Bregi</v>
          </cell>
        </row>
        <row r="911">
          <cell r="A911">
            <v>2263</v>
          </cell>
          <cell r="B911" t="str">
            <v>OŠ Prečko</v>
          </cell>
        </row>
        <row r="912">
          <cell r="A912">
            <v>2168</v>
          </cell>
          <cell r="B912" t="str">
            <v>OŠ Prelog</v>
          </cell>
        </row>
        <row r="913">
          <cell r="A913">
            <v>2126</v>
          </cell>
          <cell r="B913" t="str">
            <v>OŠ Primorje</v>
          </cell>
        </row>
        <row r="914">
          <cell r="A914">
            <v>1842</v>
          </cell>
          <cell r="B914" t="str">
            <v>OŠ Primorski Dolac</v>
          </cell>
        </row>
        <row r="915">
          <cell r="A915">
            <v>1558</v>
          </cell>
          <cell r="B915" t="str">
            <v>OŠ Primošten</v>
          </cell>
        </row>
        <row r="916">
          <cell r="A916">
            <v>1286</v>
          </cell>
          <cell r="B916" t="str">
            <v>OŠ Privlaka</v>
          </cell>
        </row>
        <row r="917">
          <cell r="A917">
            <v>1743</v>
          </cell>
          <cell r="B917" t="str">
            <v>OŠ Prof. Filipa Lukasa</v>
          </cell>
        </row>
        <row r="918">
          <cell r="A918">
            <v>607</v>
          </cell>
          <cell r="B918" t="str">
            <v>OŠ Prof. Franje Viktora Šignjara</v>
          </cell>
        </row>
        <row r="919">
          <cell r="A919">
            <v>1791</v>
          </cell>
          <cell r="B919" t="str">
            <v>OŠ Pučišća</v>
          </cell>
        </row>
        <row r="920">
          <cell r="A920">
            <v>1773</v>
          </cell>
          <cell r="B920" t="str">
            <v>OŠ Pujanki</v>
          </cell>
        </row>
        <row r="921">
          <cell r="A921">
            <v>103</v>
          </cell>
          <cell r="B921" t="str">
            <v>OŠ Pušća</v>
          </cell>
        </row>
        <row r="922">
          <cell r="A922">
            <v>263</v>
          </cell>
          <cell r="B922" t="str">
            <v>OŠ Rajić</v>
          </cell>
        </row>
        <row r="923">
          <cell r="A923">
            <v>2277</v>
          </cell>
          <cell r="B923" t="str">
            <v>OŠ Rapska</v>
          </cell>
        </row>
        <row r="924">
          <cell r="A924">
            <v>1768</v>
          </cell>
          <cell r="B924" t="str">
            <v>OŠ Ravne njive</v>
          </cell>
        </row>
        <row r="925">
          <cell r="A925">
            <v>350</v>
          </cell>
          <cell r="B925" t="str">
            <v>OŠ Rečica</v>
          </cell>
        </row>
        <row r="926">
          <cell r="A926">
            <v>2883</v>
          </cell>
          <cell r="B926" t="str">
            <v>OŠ Remete</v>
          </cell>
        </row>
        <row r="927">
          <cell r="A927">
            <v>1383</v>
          </cell>
          <cell r="B927" t="str">
            <v>OŠ Retfala</v>
          </cell>
        </row>
        <row r="928">
          <cell r="A928">
            <v>2209</v>
          </cell>
          <cell r="B928" t="str">
            <v>OŠ Retkovec</v>
          </cell>
        </row>
        <row r="929">
          <cell r="A929">
            <v>758</v>
          </cell>
          <cell r="B929" t="str">
            <v>OŠ Rikard Katalinić Jeretov</v>
          </cell>
        </row>
        <row r="930">
          <cell r="A930">
            <v>2016</v>
          </cell>
          <cell r="B930" t="str">
            <v>OŠ Rivarela</v>
          </cell>
        </row>
        <row r="931">
          <cell r="A931">
            <v>1560</v>
          </cell>
          <cell r="B931" t="str">
            <v>OŠ Rogoznica</v>
          </cell>
        </row>
        <row r="932">
          <cell r="A932">
            <v>722</v>
          </cell>
          <cell r="B932" t="str">
            <v>OŠ Rovišće</v>
          </cell>
        </row>
        <row r="933">
          <cell r="A933">
            <v>32</v>
          </cell>
          <cell r="B933" t="str">
            <v>OŠ Rude</v>
          </cell>
        </row>
        <row r="934">
          <cell r="A934">
            <v>2266</v>
          </cell>
          <cell r="B934" t="str">
            <v>OŠ Rudeš</v>
          </cell>
        </row>
        <row r="935">
          <cell r="A935">
            <v>825</v>
          </cell>
          <cell r="B935" t="str">
            <v>OŠ Rudolfa Strohala</v>
          </cell>
        </row>
        <row r="936">
          <cell r="A936">
            <v>97</v>
          </cell>
          <cell r="B936" t="str">
            <v>OŠ Rugvica</v>
          </cell>
        </row>
        <row r="937">
          <cell r="A937">
            <v>1833</v>
          </cell>
          <cell r="B937" t="str">
            <v>OŠ Runović</v>
          </cell>
        </row>
        <row r="938">
          <cell r="A938">
            <v>4071</v>
          </cell>
          <cell r="B938" t="str">
            <v>OŠ Ružičnjak</v>
          </cell>
        </row>
        <row r="939">
          <cell r="A939">
            <v>23</v>
          </cell>
          <cell r="B939" t="str">
            <v>OŠ Samobor</v>
          </cell>
        </row>
        <row r="940">
          <cell r="A940">
            <v>779</v>
          </cell>
          <cell r="B940" t="str">
            <v>OŠ San Nicolo - Rijeka</v>
          </cell>
        </row>
        <row r="941">
          <cell r="A941">
            <v>4041</v>
          </cell>
          <cell r="B941" t="str">
            <v>OŠ Satnica Đakovačka</v>
          </cell>
        </row>
        <row r="942">
          <cell r="A942">
            <v>2282</v>
          </cell>
          <cell r="B942" t="str">
            <v>OŠ Savski Gaj</v>
          </cell>
        </row>
        <row r="943">
          <cell r="A943">
            <v>287</v>
          </cell>
          <cell r="B943" t="str">
            <v>OŠ Sela</v>
          </cell>
        </row>
        <row r="944">
          <cell r="A944">
            <v>1795</v>
          </cell>
          <cell r="B944" t="str">
            <v>OŠ Selca</v>
          </cell>
        </row>
        <row r="945">
          <cell r="A945">
            <v>2175</v>
          </cell>
          <cell r="B945" t="str">
            <v>OŠ Selnica</v>
          </cell>
        </row>
        <row r="946">
          <cell r="A946">
            <v>2317</v>
          </cell>
          <cell r="B946" t="str">
            <v>OŠ Sesvete</v>
          </cell>
        </row>
        <row r="947">
          <cell r="A947">
            <v>2904</v>
          </cell>
          <cell r="B947" t="str">
            <v>OŠ Sesvetska Sela</v>
          </cell>
        </row>
        <row r="948">
          <cell r="A948">
            <v>2343</v>
          </cell>
          <cell r="B948" t="str">
            <v>OŠ Sesvetska Sopnica</v>
          </cell>
        </row>
        <row r="949">
          <cell r="A949">
            <v>2318</v>
          </cell>
          <cell r="B949" t="str">
            <v>OŠ Sesvetski Kraljevec</v>
          </cell>
        </row>
        <row r="950">
          <cell r="A950">
            <v>209</v>
          </cell>
          <cell r="B950" t="str">
            <v>OŠ Side Košutić Radoboj</v>
          </cell>
        </row>
        <row r="951">
          <cell r="A951">
            <v>589</v>
          </cell>
          <cell r="B951" t="str">
            <v>OŠ Sidonije Rubido Erdody</v>
          </cell>
        </row>
        <row r="952">
          <cell r="A952">
            <v>1150</v>
          </cell>
          <cell r="B952" t="str">
            <v>OŠ Sikirevci</v>
          </cell>
        </row>
        <row r="953">
          <cell r="A953">
            <v>1823</v>
          </cell>
          <cell r="B953" t="str">
            <v>OŠ Silvija Strahimira Kranjčevića - Lovreć</v>
          </cell>
        </row>
        <row r="954">
          <cell r="A954">
            <v>902</v>
          </cell>
          <cell r="B954" t="str">
            <v>OŠ Silvija Strahimira Kranjčevića - Senj</v>
          </cell>
        </row>
        <row r="955">
          <cell r="A955">
            <v>2236</v>
          </cell>
          <cell r="B955" t="str">
            <v>OŠ Silvija Strahimira Kranjčevića - Zagreb</v>
          </cell>
        </row>
        <row r="956">
          <cell r="A956">
            <v>1487</v>
          </cell>
          <cell r="B956" t="str">
            <v>OŠ Silvije Strahimira Kranjčevića - Levanjska Varoš</v>
          </cell>
        </row>
        <row r="957">
          <cell r="A957">
            <v>1605</v>
          </cell>
          <cell r="B957" t="str">
            <v>OŠ Siniše Glavaševića</v>
          </cell>
        </row>
        <row r="958">
          <cell r="A958">
            <v>701</v>
          </cell>
          <cell r="B958" t="str">
            <v>OŠ Sirač</v>
          </cell>
        </row>
        <row r="959">
          <cell r="A959">
            <v>434</v>
          </cell>
          <cell r="B959" t="str">
            <v>OŠ Skakavac</v>
          </cell>
        </row>
        <row r="960">
          <cell r="A960">
            <v>1756</v>
          </cell>
          <cell r="B960" t="str">
            <v>OŠ Skalice</v>
          </cell>
        </row>
        <row r="961">
          <cell r="A961">
            <v>865</v>
          </cell>
          <cell r="B961" t="str">
            <v>OŠ Skrad</v>
          </cell>
        </row>
        <row r="962">
          <cell r="A962">
            <v>1561</v>
          </cell>
          <cell r="B962" t="str">
            <v>OŠ Skradin</v>
          </cell>
        </row>
        <row r="963">
          <cell r="A963">
            <v>1657</v>
          </cell>
          <cell r="B963" t="str">
            <v>OŠ Slakovci</v>
          </cell>
        </row>
        <row r="964">
          <cell r="A964">
            <v>2123</v>
          </cell>
          <cell r="B964" t="str">
            <v>OŠ Slano</v>
          </cell>
        </row>
        <row r="965">
          <cell r="A965">
            <v>1783</v>
          </cell>
          <cell r="B965" t="str">
            <v>OŠ Slatine</v>
          </cell>
        </row>
        <row r="966">
          <cell r="A966">
            <v>383</v>
          </cell>
          <cell r="B966" t="str">
            <v>OŠ Slava Raškaj</v>
          </cell>
        </row>
        <row r="967">
          <cell r="A967">
            <v>719</v>
          </cell>
          <cell r="B967" t="str">
            <v>OŠ Slavka Kolara - Hercegovac</v>
          </cell>
        </row>
        <row r="968">
          <cell r="A968">
            <v>54</v>
          </cell>
          <cell r="B968" t="str">
            <v>OŠ Slavka Kolara - Kravarsko</v>
          </cell>
        </row>
        <row r="969">
          <cell r="A969">
            <v>393</v>
          </cell>
          <cell r="B969" t="str">
            <v>OŠ Slunj</v>
          </cell>
        </row>
        <row r="970">
          <cell r="A970">
            <v>1237</v>
          </cell>
          <cell r="B970" t="str">
            <v>OŠ Smiljevac</v>
          </cell>
        </row>
        <row r="971">
          <cell r="A971">
            <v>2121</v>
          </cell>
          <cell r="B971" t="str">
            <v>OŠ Smokvica</v>
          </cell>
        </row>
        <row r="972">
          <cell r="A972">
            <v>579</v>
          </cell>
          <cell r="B972" t="str">
            <v>OŠ Sokolovac</v>
          </cell>
        </row>
        <row r="973">
          <cell r="A973">
            <v>1758</v>
          </cell>
          <cell r="B973" t="str">
            <v>OŠ Spinut</v>
          </cell>
        </row>
        <row r="974">
          <cell r="A974">
            <v>1767</v>
          </cell>
          <cell r="B974" t="str">
            <v>OŠ Split 3</v>
          </cell>
        </row>
        <row r="975">
          <cell r="A975">
            <v>488</v>
          </cell>
          <cell r="B975" t="str">
            <v>OŠ Sračinec</v>
          </cell>
        </row>
        <row r="976">
          <cell r="A976">
            <v>796</v>
          </cell>
          <cell r="B976" t="str">
            <v>OŠ Srdoči</v>
          </cell>
        </row>
        <row r="977">
          <cell r="A977">
            <v>4072</v>
          </cell>
          <cell r="B977" t="str">
            <v>OŠ Središče</v>
          </cell>
        </row>
        <row r="978">
          <cell r="A978">
            <v>1777</v>
          </cell>
          <cell r="B978" t="str">
            <v>OŠ Srinjine</v>
          </cell>
        </row>
        <row r="979">
          <cell r="A979">
            <v>1224</v>
          </cell>
          <cell r="B979" t="str">
            <v>OŠ Stanovi</v>
          </cell>
        </row>
        <row r="980">
          <cell r="A980">
            <v>1654</v>
          </cell>
          <cell r="B980" t="str">
            <v>OŠ Stari Jankovci</v>
          </cell>
        </row>
        <row r="981">
          <cell r="A981">
            <v>1274</v>
          </cell>
          <cell r="B981" t="str">
            <v>OŠ Starigrad</v>
          </cell>
        </row>
        <row r="982">
          <cell r="A982">
            <v>2246</v>
          </cell>
          <cell r="B982" t="str">
            <v>OŠ Stenjevec</v>
          </cell>
        </row>
        <row r="983">
          <cell r="A983">
            <v>98</v>
          </cell>
          <cell r="B983" t="str">
            <v>OŠ Stjepan Radić - Božjakovina</v>
          </cell>
        </row>
        <row r="984">
          <cell r="A984">
            <v>1678</v>
          </cell>
          <cell r="B984" t="str">
            <v>OŠ Stjepan Radić - Imotski</v>
          </cell>
        </row>
        <row r="985">
          <cell r="A985">
            <v>1164</v>
          </cell>
          <cell r="B985" t="str">
            <v>OŠ Stjepan Radić - Oprisavci</v>
          </cell>
        </row>
        <row r="986">
          <cell r="A986">
            <v>1713</v>
          </cell>
          <cell r="B986" t="str">
            <v>OŠ Stjepan Radić - Tijarica</v>
          </cell>
        </row>
        <row r="987">
          <cell r="A987">
            <v>1648</v>
          </cell>
          <cell r="B987" t="str">
            <v>OŠ Stjepana Antolovića</v>
          </cell>
        </row>
        <row r="988">
          <cell r="A988">
            <v>3</v>
          </cell>
          <cell r="B988" t="str">
            <v>OŠ Stjepana Basaričeka</v>
          </cell>
        </row>
        <row r="989">
          <cell r="A989">
            <v>2300</v>
          </cell>
          <cell r="B989" t="str">
            <v>OŠ Stjepana Bencekovića</v>
          </cell>
        </row>
        <row r="990">
          <cell r="A990">
            <v>1658</v>
          </cell>
          <cell r="B990" t="str">
            <v>OŠ Stjepana Cvrkovića</v>
          </cell>
        </row>
        <row r="991">
          <cell r="A991">
            <v>1689</v>
          </cell>
          <cell r="B991" t="str">
            <v>OŠ Stjepana Ivičevića</v>
          </cell>
        </row>
        <row r="992">
          <cell r="A992">
            <v>252</v>
          </cell>
          <cell r="B992" t="str">
            <v>OŠ Stjepana Kefelje</v>
          </cell>
        </row>
        <row r="993">
          <cell r="A993">
            <v>1254</v>
          </cell>
          <cell r="B993" t="str">
            <v>OŠ Stjepana Radića - Bibinje</v>
          </cell>
        </row>
        <row r="994">
          <cell r="A994">
            <v>162</v>
          </cell>
          <cell r="B994" t="str">
            <v>OŠ Stjepana Radića - Brestovec Orehovički</v>
          </cell>
        </row>
        <row r="995">
          <cell r="A995">
            <v>1041</v>
          </cell>
          <cell r="B995" t="str">
            <v>OŠ Stjepana Radića - Čaglin</v>
          </cell>
        </row>
        <row r="996">
          <cell r="A996">
            <v>2071</v>
          </cell>
          <cell r="B996" t="str">
            <v>OŠ Stjepana Radića - Metković</v>
          </cell>
        </row>
        <row r="997">
          <cell r="A997">
            <v>1780</v>
          </cell>
          <cell r="B997" t="str">
            <v>OŠ Stobreč</v>
          </cell>
        </row>
        <row r="998">
          <cell r="A998">
            <v>1965</v>
          </cell>
          <cell r="B998" t="str">
            <v>OŠ Stoja</v>
          </cell>
        </row>
        <row r="999">
          <cell r="A999">
            <v>2097</v>
          </cell>
          <cell r="B999" t="str">
            <v>OŠ Ston</v>
          </cell>
        </row>
        <row r="1000">
          <cell r="A1000">
            <v>2186</v>
          </cell>
          <cell r="B1000" t="str">
            <v>OŠ Strahoninec</v>
          </cell>
        </row>
        <row r="1001">
          <cell r="A1001">
            <v>1789</v>
          </cell>
          <cell r="B1001" t="str">
            <v>OŠ Strožanac</v>
          </cell>
        </row>
        <row r="1002">
          <cell r="A1002">
            <v>3057</v>
          </cell>
          <cell r="B1002" t="str">
            <v>OŠ Stubičke Toplice</v>
          </cell>
        </row>
        <row r="1003">
          <cell r="A1003">
            <v>1826</v>
          </cell>
          <cell r="B1003" t="str">
            <v>OŠ Studenci</v>
          </cell>
        </row>
        <row r="1004">
          <cell r="A1004">
            <v>1769</v>
          </cell>
          <cell r="B1004" t="str">
            <v>OŠ Sućidar</v>
          </cell>
        </row>
        <row r="1005">
          <cell r="A1005">
            <v>998</v>
          </cell>
          <cell r="B1005" t="str">
            <v>OŠ Suhopolje</v>
          </cell>
        </row>
        <row r="1006">
          <cell r="A1006">
            <v>1255</v>
          </cell>
          <cell r="B1006" t="str">
            <v>OŠ Sukošan</v>
          </cell>
        </row>
        <row r="1007">
          <cell r="A1007">
            <v>329</v>
          </cell>
          <cell r="B1007" t="str">
            <v>OŠ Sunja</v>
          </cell>
        </row>
        <row r="1008">
          <cell r="A1008">
            <v>1876</v>
          </cell>
          <cell r="B1008" t="str">
            <v>OŠ Supetar</v>
          </cell>
        </row>
        <row r="1009">
          <cell r="A1009">
            <v>1304</v>
          </cell>
          <cell r="B1009" t="str">
            <v>OŠ Sv. Filip i Jakov</v>
          </cell>
        </row>
        <row r="1010">
          <cell r="A1010">
            <v>2298</v>
          </cell>
          <cell r="B1010" t="str">
            <v>OŠ Sveta Klara</v>
          </cell>
        </row>
        <row r="1011">
          <cell r="A1011">
            <v>2187</v>
          </cell>
          <cell r="B1011" t="str">
            <v>OŠ Sveta Marija</v>
          </cell>
        </row>
        <row r="1012">
          <cell r="A1012">
            <v>105</v>
          </cell>
          <cell r="B1012" t="str">
            <v>OŠ Sveta Nedelja</v>
          </cell>
        </row>
        <row r="1013">
          <cell r="A1013">
            <v>1362</v>
          </cell>
          <cell r="B1013" t="str">
            <v>OŠ Svete Ane u Osijeku</v>
          </cell>
        </row>
        <row r="1014">
          <cell r="A1014">
            <v>504</v>
          </cell>
          <cell r="B1014" t="str">
            <v>OŠ Sveti Đurđ</v>
          </cell>
        </row>
        <row r="1015">
          <cell r="A1015">
            <v>212</v>
          </cell>
          <cell r="B1015" t="str">
            <v>OŠ Sveti Križ Začretje</v>
          </cell>
        </row>
        <row r="1016">
          <cell r="A1016">
            <v>2174</v>
          </cell>
          <cell r="B1016" t="str">
            <v>OŠ Sveti Martin na Muri</v>
          </cell>
        </row>
        <row r="1017">
          <cell r="A1017">
            <v>829</v>
          </cell>
          <cell r="B1017" t="str">
            <v>OŠ Sveti Matej</v>
          </cell>
        </row>
        <row r="1018">
          <cell r="A1018">
            <v>584</v>
          </cell>
          <cell r="B1018" t="str">
            <v>OŠ Sveti Petar Orehovec</v>
          </cell>
        </row>
        <row r="1019">
          <cell r="A1019">
            <v>2021</v>
          </cell>
          <cell r="B1019" t="str">
            <v xml:space="preserve">OŠ Svetvinčenat </v>
          </cell>
        </row>
        <row r="1020">
          <cell r="A1020">
            <v>508</v>
          </cell>
          <cell r="B1020" t="str">
            <v>OŠ Svibovec</v>
          </cell>
        </row>
        <row r="1021">
          <cell r="A1021">
            <v>61</v>
          </cell>
          <cell r="B1021" t="str">
            <v>OŠ Ščitarjevo</v>
          </cell>
        </row>
        <row r="1022">
          <cell r="A1022">
            <v>1322</v>
          </cell>
          <cell r="B1022" t="str">
            <v>OŠ Šećerana</v>
          </cell>
        </row>
        <row r="1023">
          <cell r="A1023">
            <v>484</v>
          </cell>
          <cell r="B1023" t="str">
            <v>OŠ Šemovec</v>
          </cell>
        </row>
        <row r="1024">
          <cell r="A1024">
            <v>2195</v>
          </cell>
          <cell r="B1024" t="str">
            <v>OŠ Šestine</v>
          </cell>
        </row>
        <row r="1025">
          <cell r="A1025">
            <v>1961</v>
          </cell>
          <cell r="B1025" t="str">
            <v>OŠ Šijana - Pula</v>
          </cell>
        </row>
        <row r="1026">
          <cell r="A1026">
            <v>1236</v>
          </cell>
          <cell r="B1026" t="str">
            <v>OŠ Šime Budinića - Zadar</v>
          </cell>
        </row>
        <row r="1027">
          <cell r="A1027">
            <v>1233</v>
          </cell>
          <cell r="B1027" t="str">
            <v>OŠ Šimuna Kožičića Benje</v>
          </cell>
        </row>
        <row r="1028">
          <cell r="A1028">
            <v>790</v>
          </cell>
          <cell r="B1028" t="str">
            <v>OŠ Škurinje - Rijeka</v>
          </cell>
        </row>
        <row r="1029">
          <cell r="A1029">
            <v>2908</v>
          </cell>
          <cell r="B1029" t="str">
            <v>OŠ Špansko Oranice</v>
          </cell>
        </row>
        <row r="1030">
          <cell r="A1030">
            <v>711</v>
          </cell>
          <cell r="B1030" t="str">
            <v>OŠ Štefanje</v>
          </cell>
        </row>
        <row r="1031">
          <cell r="A1031">
            <v>2177</v>
          </cell>
          <cell r="B1031" t="str">
            <v>OŠ Štrigova</v>
          </cell>
        </row>
        <row r="1032">
          <cell r="A1032">
            <v>352</v>
          </cell>
          <cell r="B1032" t="str">
            <v>OŠ Švarča</v>
          </cell>
        </row>
        <row r="1033">
          <cell r="A1033">
            <v>1958</v>
          </cell>
          <cell r="B1033" t="str">
            <v xml:space="preserve">OŠ Tar - Vabriga </v>
          </cell>
        </row>
        <row r="1034">
          <cell r="A1034">
            <v>1376</v>
          </cell>
          <cell r="B1034" t="str">
            <v>OŠ Tenja</v>
          </cell>
        </row>
        <row r="1035">
          <cell r="A1035">
            <v>1811</v>
          </cell>
          <cell r="B1035" t="str">
            <v>OŠ Tin Ujević - Krivodol</v>
          </cell>
        </row>
        <row r="1036">
          <cell r="A1036">
            <v>1375</v>
          </cell>
          <cell r="B1036" t="str">
            <v>OŠ Tin Ujević - Osijek</v>
          </cell>
        </row>
        <row r="1037">
          <cell r="A1037">
            <v>1546</v>
          </cell>
          <cell r="B1037" t="str">
            <v>OŠ Tina Ujevića - Šibenik</v>
          </cell>
        </row>
        <row r="1038">
          <cell r="A1038">
            <v>2276</v>
          </cell>
          <cell r="B1038" t="str">
            <v>OŠ Tina Ujevića - Zagreb</v>
          </cell>
        </row>
        <row r="1039">
          <cell r="A1039">
            <v>2252</v>
          </cell>
          <cell r="B1039" t="str">
            <v>OŠ Tituša Brezovačkog</v>
          </cell>
        </row>
        <row r="1040">
          <cell r="A1040">
            <v>2152</v>
          </cell>
          <cell r="B1040" t="str">
            <v>OŠ Tomaša Goričanca - Mala Subotica</v>
          </cell>
        </row>
        <row r="1041">
          <cell r="A1041">
            <v>1971</v>
          </cell>
          <cell r="B1041" t="str">
            <v>OŠ Tone Peruška - Pula</v>
          </cell>
        </row>
        <row r="1042">
          <cell r="A1042">
            <v>2888</v>
          </cell>
          <cell r="B1042" t="str">
            <v>OŠ Tordinci</v>
          </cell>
        </row>
        <row r="1043">
          <cell r="A1043">
            <v>1886</v>
          </cell>
          <cell r="B1043" t="str">
            <v>OŠ Trilj</v>
          </cell>
        </row>
        <row r="1044">
          <cell r="A1044">
            <v>483</v>
          </cell>
          <cell r="B1044" t="str">
            <v>OŠ Trnovec</v>
          </cell>
        </row>
        <row r="1045">
          <cell r="A1045">
            <v>728</v>
          </cell>
          <cell r="B1045" t="str">
            <v>OŠ Trnovitica</v>
          </cell>
        </row>
        <row r="1046">
          <cell r="A1046">
            <v>663</v>
          </cell>
          <cell r="B1046" t="str">
            <v>OŠ Trnovitički Popovac</v>
          </cell>
        </row>
        <row r="1047">
          <cell r="A1047">
            <v>2297</v>
          </cell>
          <cell r="B1047" t="str">
            <v>OŠ Trnsko</v>
          </cell>
        </row>
        <row r="1048">
          <cell r="A1048">
            <v>2281</v>
          </cell>
          <cell r="B1048" t="str">
            <v>OŠ Trnjanska</v>
          </cell>
        </row>
        <row r="1049">
          <cell r="A1049">
            <v>2128</v>
          </cell>
          <cell r="B1049" t="str">
            <v>OŠ Trpanj</v>
          </cell>
        </row>
        <row r="1050">
          <cell r="A1050">
            <v>1665</v>
          </cell>
          <cell r="B1050" t="str">
            <v>OŠ Trpinja</v>
          </cell>
        </row>
        <row r="1051">
          <cell r="A1051">
            <v>791</v>
          </cell>
          <cell r="B1051" t="str">
            <v>OŠ Trsat</v>
          </cell>
        </row>
        <row r="1052">
          <cell r="A1052">
            <v>1763</v>
          </cell>
          <cell r="B1052" t="str">
            <v>OŠ Trstenik</v>
          </cell>
        </row>
        <row r="1053">
          <cell r="A1053">
            <v>1690</v>
          </cell>
          <cell r="B1053" t="str">
            <v>OŠ Tučepi</v>
          </cell>
        </row>
        <row r="1054">
          <cell r="A1054">
            <v>358</v>
          </cell>
          <cell r="B1054" t="str">
            <v>OŠ Turanj</v>
          </cell>
        </row>
        <row r="1055">
          <cell r="A1055">
            <v>792</v>
          </cell>
          <cell r="B1055" t="str">
            <v>OŠ Turnić</v>
          </cell>
        </row>
        <row r="1056">
          <cell r="A1056">
            <v>516</v>
          </cell>
          <cell r="B1056" t="str">
            <v>OŠ Tužno</v>
          </cell>
        </row>
        <row r="1057">
          <cell r="A1057">
            <v>704</v>
          </cell>
          <cell r="B1057" t="str">
            <v>OŠ u Đulovcu</v>
          </cell>
        </row>
        <row r="1058">
          <cell r="A1058">
            <v>1288</v>
          </cell>
          <cell r="B1058" t="str">
            <v>OŠ Valentin Klarin - Preko</v>
          </cell>
        </row>
        <row r="1059">
          <cell r="A1059">
            <v>1928</v>
          </cell>
          <cell r="B1059" t="str">
            <v>OŠ Vazmoslav Gržalja</v>
          </cell>
        </row>
        <row r="1060">
          <cell r="A1060">
            <v>2302</v>
          </cell>
          <cell r="B1060" t="str">
            <v>OŠ Većeslava Holjevca</v>
          </cell>
        </row>
        <row r="1061">
          <cell r="A1061">
            <v>2120</v>
          </cell>
          <cell r="B1061" t="str">
            <v>OŠ Vela Luka</v>
          </cell>
        </row>
        <row r="1062">
          <cell r="A1062">
            <v>1978</v>
          </cell>
          <cell r="B1062" t="str">
            <v>OŠ Veli Vrh - Pula</v>
          </cell>
        </row>
        <row r="1063">
          <cell r="A1063">
            <v>52</v>
          </cell>
          <cell r="B1063" t="str">
            <v>OŠ Velika Mlaka</v>
          </cell>
        </row>
        <row r="1064">
          <cell r="A1064">
            <v>685</v>
          </cell>
          <cell r="B1064" t="str">
            <v>OŠ Velika Pisanica</v>
          </cell>
        </row>
        <row r="1065">
          <cell r="A1065">
            <v>505</v>
          </cell>
          <cell r="B1065" t="str">
            <v>OŠ Veliki Bukovec</v>
          </cell>
        </row>
        <row r="1066">
          <cell r="A1066">
            <v>217</v>
          </cell>
          <cell r="B1066" t="str">
            <v>OŠ Veliko Trgovišće</v>
          </cell>
        </row>
        <row r="1067">
          <cell r="A1067">
            <v>674</v>
          </cell>
          <cell r="B1067" t="str">
            <v>OŠ Veliko Trojstvo</v>
          </cell>
        </row>
        <row r="1068">
          <cell r="A1068">
            <v>1977</v>
          </cell>
          <cell r="B1068" t="str">
            <v>OŠ Veruda - Pula</v>
          </cell>
        </row>
        <row r="1069">
          <cell r="A1069">
            <v>793</v>
          </cell>
          <cell r="B1069" t="str">
            <v>OŠ Vežica</v>
          </cell>
        </row>
        <row r="1070">
          <cell r="A1070">
            <v>1549</v>
          </cell>
          <cell r="B1070" t="str">
            <v>OŠ Vidici</v>
          </cell>
        </row>
        <row r="1071">
          <cell r="A1071">
            <v>1973</v>
          </cell>
          <cell r="B1071" t="str">
            <v>OŠ Vidikovac</v>
          </cell>
        </row>
        <row r="1072">
          <cell r="A1072">
            <v>476</v>
          </cell>
          <cell r="B1072" t="str">
            <v>OŠ Vidovec</v>
          </cell>
        </row>
        <row r="1073">
          <cell r="A1073">
            <v>1369</v>
          </cell>
          <cell r="B1073" t="str">
            <v>OŠ Vijenac</v>
          </cell>
        </row>
        <row r="1074">
          <cell r="A1074">
            <v>1131</v>
          </cell>
          <cell r="B1074" t="str">
            <v>OŠ Viktor Car Emin - Donji Andrijevci</v>
          </cell>
        </row>
        <row r="1075">
          <cell r="A1075">
            <v>836</v>
          </cell>
          <cell r="B1075" t="str">
            <v>OŠ Viktora Cara Emina - Lovran</v>
          </cell>
        </row>
        <row r="1076">
          <cell r="A1076">
            <v>179</v>
          </cell>
          <cell r="B1076" t="str">
            <v>OŠ Viktora Kovačića</v>
          </cell>
        </row>
        <row r="1077">
          <cell r="A1077">
            <v>282</v>
          </cell>
          <cell r="B1077" t="str">
            <v>OŠ Viktorovac</v>
          </cell>
        </row>
        <row r="1078">
          <cell r="A1078">
            <v>1052</v>
          </cell>
          <cell r="B1078" t="str">
            <v>OŠ Vilima Korajca</v>
          </cell>
        </row>
        <row r="1079">
          <cell r="A1079">
            <v>485</v>
          </cell>
          <cell r="B1079" t="str">
            <v>OŠ Vinica</v>
          </cell>
        </row>
        <row r="1080">
          <cell r="A1080">
            <v>1720</v>
          </cell>
          <cell r="B1080" t="str">
            <v>OŠ Vis</v>
          </cell>
        </row>
        <row r="1081">
          <cell r="A1081">
            <v>1778</v>
          </cell>
          <cell r="B1081" t="str">
            <v>OŠ Visoka - Split</v>
          </cell>
        </row>
        <row r="1082">
          <cell r="A1082">
            <v>515</v>
          </cell>
          <cell r="B1082" t="str">
            <v>OŠ Visoko - Visoko</v>
          </cell>
        </row>
        <row r="1083">
          <cell r="A1083">
            <v>1381</v>
          </cell>
          <cell r="B1083" t="str">
            <v>OŠ Višnjevac</v>
          </cell>
        </row>
        <row r="1084">
          <cell r="A1084">
            <v>2014</v>
          </cell>
          <cell r="B1084" t="str">
            <v>OŠ Vitomir Širola - Pajo</v>
          </cell>
        </row>
        <row r="1085">
          <cell r="A1085">
            <v>1136</v>
          </cell>
          <cell r="B1085" t="str">
            <v>OŠ Vjekoslav Klaić</v>
          </cell>
        </row>
        <row r="1086">
          <cell r="A1086">
            <v>1566</v>
          </cell>
          <cell r="B1086" t="str">
            <v>OŠ Vjekoslava Kaleba</v>
          </cell>
        </row>
        <row r="1087">
          <cell r="A1087">
            <v>1748</v>
          </cell>
          <cell r="B1087" t="str">
            <v>OŠ Vjekoslava Paraća</v>
          </cell>
        </row>
        <row r="1088">
          <cell r="A1088">
            <v>2218</v>
          </cell>
          <cell r="B1088" t="str">
            <v>OŠ Vjenceslava Novaka</v>
          </cell>
        </row>
        <row r="1089">
          <cell r="A1089">
            <v>4056</v>
          </cell>
          <cell r="B1089" t="str">
            <v>OŠ Vladimir Deščak</v>
          </cell>
        </row>
        <row r="1090">
          <cell r="A1090">
            <v>780</v>
          </cell>
          <cell r="B1090" t="str">
            <v>OŠ Vladimir Gortan - Rijeka</v>
          </cell>
        </row>
        <row r="1091">
          <cell r="A1091">
            <v>1195</v>
          </cell>
          <cell r="B1091" t="str">
            <v>OŠ Vladimir Nazor - Adžamovci</v>
          </cell>
        </row>
        <row r="1092">
          <cell r="A1092">
            <v>164</v>
          </cell>
          <cell r="B1092" t="str">
            <v>OŠ Vladimir Nazor - Budinščina</v>
          </cell>
        </row>
        <row r="1093">
          <cell r="A1093">
            <v>1445</v>
          </cell>
          <cell r="B1093" t="str">
            <v>OŠ Vladimir Nazor - Čepin</v>
          </cell>
        </row>
        <row r="1094">
          <cell r="A1094">
            <v>340</v>
          </cell>
          <cell r="B1094" t="str">
            <v>OŠ Vladimir Nazor - Duga Resa</v>
          </cell>
        </row>
        <row r="1095">
          <cell r="A1095">
            <v>1339</v>
          </cell>
          <cell r="B1095" t="str">
            <v>OŠ Vladimir Nazor - Đakovo</v>
          </cell>
        </row>
        <row r="1096">
          <cell r="A1096">
            <v>1647</v>
          </cell>
          <cell r="B1096" t="str">
            <v>OŠ Vladimir Nazor - Komletinci</v>
          </cell>
        </row>
        <row r="1097">
          <cell r="A1097">
            <v>546</v>
          </cell>
          <cell r="B1097" t="str">
            <v>OŠ Vladimir Nazor - Križevci</v>
          </cell>
        </row>
        <row r="1098">
          <cell r="A1098">
            <v>1297</v>
          </cell>
          <cell r="B1098" t="str">
            <v>OŠ Vladimir Nazor - Neviđane</v>
          </cell>
        </row>
        <row r="1099">
          <cell r="A1099">
            <v>113</v>
          </cell>
          <cell r="B1099" t="str">
            <v>OŠ Vladimir Nazor - Pisarovina</v>
          </cell>
        </row>
        <row r="1100">
          <cell r="A1100">
            <v>2078</v>
          </cell>
          <cell r="B1100" t="str">
            <v>OŠ Vladimir Nazor - Ploče</v>
          </cell>
        </row>
        <row r="1101">
          <cell r="A1101">
            <v>1110</v>
          </cell>
          <cell r="B1101" t="str">
            <v>OŠ Vladimir Nazor - Slavonski Brod</v>
          </cell>
        </row>
        <row r="1102">
          <cell r="A1102">
            <v>481</v>
          </cell>
          <cell r="B1102" t="str">
            <v>OŠ Vladimir Nazor - Sveti Ilija</v>
          </cell>
        </row>
        <row r="1103">
          <cell r="A1103">
            <v>334</v>
          </cell>
          <cell r="B1103" t="str">
            <v>OŠ Vladimir Nazor - Topusko</v>
          </cell>
        </row>
        <row r="1104">
          <cell r="A1104">
            <v>1082</v>
          </cell>
          <cell r="B1104" t="str">
            <v>OŠ Vladimir Nazor - Trenkovo</v>
          </cell>
        </row>
        <row r="1105">
          <cell r="A1105">
            <v>961</v>
          </cell>
          <cell r="B1105" t="str">
            <v>OŠ Vladimir Nazor - Virovitica</v>
          </cell>
        </row>
        <row r="1106">
          <cell r="A1106">
            <v>1365</v>
          </cell>
          <cell r="B1106" t="str">
            <v>OŠ Vladimira Becića - Osijek</v>
          </cell>
        </row>
        <row r="1107">
          <cell r="A1107">
            <v>2043</v>
          </cell>
          <cell r="B1107" t="str">
            <v>OŠ Vladimira Gortana - Žminj</v>
          </cell>
        </row>
        <row r="1108">
          <cell r="A1108">
            <v>730</v>
          </cell>
          <cell r="B1108" t="str">
            <v>OŠ Vladimira Nazora - Crikvenica</v>
          </cell>
        </row>
        <row r="1109">
          <cell r="A1109">
            <v>638</v>
          </cell>
          <cell r="B1109" t="str">
            <v>OŠ Vladimira Nazora - Daruvar</v>
          </cell>
        </row>
        <row r="1110">
          <cell r="A1110">
            <v>1395</v>
          </cell>
          <cell r="B1110" t="str">
            <v>OŠ Vladimira Nazora - Feričanci</v>
          </cell>
        </row>
        <row r="1111">
          <cell r="A1111">
            <v>2006</v>
          </cell>
          <cell r="B1111" t="str">
            <v>OŠ Vladimira Nazora - Krnica</v>
          </cell>
        </row>
        <row r="1112">
          <cell r="A1112">
            <v>990</v>
          </cell>
          <cell r="B1112" t="str">
            <v>OŠ Vladimira Nazora - Nova Bukovica</v>
          </cell>
        </row>
        <row r="1113">
          <cell r="A1113">
            <v>1942</v>
          </cell>
          <cell r="B1113" t="str">
            <v>OŠ Vladimira Nazora - Pazin</v>
          </cell>
        </row>
        <row r="1114">
          <cell r="A1114">
            <v>1794</v>
          </cell>
          <cell r="B1114" t="str">
            <v>OŠ Vladimira Nazora - Postira</v>
          </cell>
        </row>
        <row r="1115">
          <cell r="A1115">
            <v>1998</v>
          </cell>
          <cell r="B1115" t="str">
            <v>OŠ Vladimira Nazora - Potpićan</v>
          </cell>
        </row>
        <row r="1116">
          <cell r="A1116">
            <v>2137</v>
          </cell>
          <cell r="B1116" t="str">
            <v>OŠ Vladimira Nazora - Pribislavec</v>
          </cell>
        </row>
        <row r="1117">
          <cell r="A1117">
            <v>1985</v>
          </cell>
          <cell r="B1117" t="str">
            <v>OŠ Vladimira Nazora - Rovinj</v>
          </cell>
        </row>
        <row r="1118">
          <cell r="A1118">
            <v>1260</v>
          </cell>
          <cell r="B1118" t="str">
            <v>OŠ Vladimira Nazora - Škabrnje</v>
          </cell>
        </row>
        <row r="1119">
          <cell r="A1119">
            <v>1579</v>
          </cell>
          <cell r="B1119" t="str">
            <v>OŠ Vladimira Nazora - Vinkovci</v>
          </cell>
        </row>
        <row r="1120">
          <cell r="A1120">
            <v>2041</v>
          </cell>
          <cell r="B1120" t="str">
            <v>OŠ Vladimira Nazora - Vrsar</v>
          </cell>
        </row>
        <row r="1121">
          <cell r="A1121">
            <v>2220</v>
          </cell>
          <cell r="B1121" t="str">
            <v>OŠ Vladimira Nazora - Zagreb</v>
          </cell>
        </row>
        <row r="1122">
          <cell r="A1122">
            <v>249</v>
          </cell>
          <cell r="B1122" t="str">
            <v>OŠ Vladimira Vidrića</v>
          </cell>
        </row>
        <row r="1123">
          <cell r="A1123">
            <v>995</v>
          </cell>
          <cell r="B1123" t="str">
            <v>OŠ Voćin</v>
          </cell>
        </row>
        <row r="1124">
          <cell r="A1124">
            <v>1571</v>
          </cell>
          <cell r="B1124" t="str">
            <v>OŠ Vodice</v>
          </cell>
        </row>
        <row r="1125">
          <cell r="A1125">
            <v>2036</v>
          </cell>
          <cell r="B1125" t="str">
            <v xml:space="preserve">OŠ Vodnjan </v>
          </cell>
        </row>
        <row r="1126">
          <cell r="A1126">
            <v>1659</v>
          </cell>
          <cell r="B1126" t="str">
            <v>OŠ Vođinci</v>
          </cell>
        </row>
        <row r="1127">
          <cell r="A1127">
            <v>396</v>
          </cell>
          <cell r="B1127" t="str">
            <v>OŠ Vojnić</v>
          </cell>
        </row>
        <row r="1128">
          <cell r="A1128">
            <v>2267</v>
          </cell>
          <cell r="B1128" t="str">
            <v>OŠ Voltino</v>
          </cell>
        </row>
        <row r="1129">
          <cell r="A1129">
            <v>1245</v>
          </cell>
          <cell r="B1129" t="str">
            <v>OŠ Voštarnica - Zadar</v>
          </cell>
        </row>
        <row r="1130">
          <cell r="A1130">
            <v>2271</v>
          </cell>
          <cell r="B1130" t="str">
            <v>OŠ Vrbani</v>
          </cell>
        </row>
        <row r="1131">
          <cell r="A1131">
            <v>1721</v>
          </cell>
          <cell r="B1131" t="str">
            <v>OŠ Vrgorac</v>
          </cell>
        </row>
        <row r="1132">
          <cell r="A1132">
            <v>1551</v>
          </cell>
          <cell r="B1132" t="str">
            <v>OŠ Vrpolje</v>
          </cell>
        </row>
        <row r="1133">
          <cell r="A1133">
            <v>2305</v>
          </cell>
          <cell r="B1133" t="str">
            <v>OŠ Vugrovec - Kašina</v>
          </cell>
        </row>
        <row r="1134">
          <cell r="A1134">
            <v>2245</v>
          </cell>
          <cell r="B1134" t="str">
            <v>OŠ Vukomerec</v>
          </cell>
        </row>
        <row r="1135">
          <cell r="A1135">
            <v>41</v>
          </cell>
          <cell r="B1135" t="str">
            <v>OŠ Vukovina</v>
          </cell>
        </row>
        <row r="1136">
          <cell r="A1136">
            <v>1246</v>
          </cell>
          <cell r="B1136" t="str">
            <v>OŠ Zadarski otoci - Zadar</v>
          </cell>
        </row>
        <row r="1137">
          <cell r="A1137">
            <v>1907</v>
          </cell>
          <cell r="B1137" t="str">
            <v>OŠ Zagvozd</v>
          </cell>
        </row>
        <row r="1138">
          <cell r="A1138">
            <v>776</v>
          </cell>
          <cell r="B1138" t="str">
            <v>OŠ Zamet</v>
          </cell>
        </row>
        <row r="1139">
          <cell r="A1139">
            <v>2296</v>
          </cell>
          <cell r="B1139" t="str">
            <v>OŠ Zapruđe</v>
          </cell>
        </row>
        <row r="1140">
          <cell r="A1140">
            <v>1055</v>
          </cell>
          <cell r="B1140" t="str">
            <v>OŠ Zdenka Turkovića</v>
          </cell>
        </row>
        <row r="1141">
          <cell r="A1141">
            <v>1257</v>
          </cell>
          <cell r="B1141" t="str">
            <v>OŠ Zemunik</v>
          </cell>
        </row>
        <row r="1142">
          <cell r="A1142">
            <v>153</v>
          </cell>
          <cell r="B1142" t="str">
            <v>OŠ Zlatar Bistrica</v>
          </cell>
        </row>
        <row r="1143">
          <cell r="A1143">
            <v>1422</v>
          </cell>
          <cell r="B1143" t="str">
            <v>OŠ Zmajevac</v>
          </cell>
        </row>
        <row r="1144">
          <cell r="A1144">
            <v>1913</v>
          </cell>
          <cell r="B1144" t="str">
            <v>OŠ Zmijavci</v>
          </cell>
        </row>
        <row r="1145">
          <cell r="A1145">
            <v>4064</v>
          </cell>
          <cell r="B1145" t="str">
            <v>OŠ Zorke Sever</v>
          </cell>
        </row>
        <row r="1146">
          <cell r="A1146">
            <v>890</v>
          </cell>
          <cell r="B1146" t="str">
            <v>OŠ Zrinskih i Frankopana</v>
          </cell>
        </row>
        <row r="1147">
          <cell r="A1147">
            <v>1632</v>
          </cell>
          <cell r="B1147" t="str">
            <v>OŠ Zrinskih Nuštar</v>
          </cell>
        </row>
        <row r="1148">
          <cell r="A1148">
            <v>255</v>
          </cell>
          <cell r="B1148" t="str">
            <v>OŠ Zvonimira Franka</v>
          </cell>
        </row>
        <row r="1149">
          <cell r="A1149">
            <v>734</v>
          </cell>
          <cell r="B1149" t="str">
            <v>OŠ Zvonka Cara</v>
          </cell>
        </row>
        <row r="1150">
          <cell r="A1150">
            <v>436</v>
          </cell>
          <cell r="B1150" t="str">
            <v>OŠ Žakanje</v>
          </cell>
        </row>
        <row r="1151">
          <cell r="A1151">
            <v>2239</v>
          </cell>
          <cell r="B1151" t="str">
            <v>OŠ Žitnjak</v>
          </cell>
        </row>
        <row r="1152">
          <cell r="A1152">
            <v>4057</v>
          </cell>
          <cell r="B1152" t="str">
            <v>OŠ Žnjan-Pazdigrad</v>
          </cell>
        </row>
        <row r="1153">
          <cell r="A1153">
            <v>1774</v>
          </cell>
          <cell r="B1153" t="str">
            <v>OŠ Žrnovnica</v>
          </cell>
        </row>
        <row r="1154">
          <cell r="A1154">
            <v>2129</v>
          </cell>
          <cell r="B1154" t="str">
            <v>OŠ Župa Dubrovačka</v>
          </cell>
        </row>
        <row r="1155">
          <cell r="A1155">
            <v>2210</v>
          </cell>
          <cell r="B1155" t="str">
            <v>OŠ Žuti brijeg</v>
          </cell>
        </row>
        <row r="1156">
          <cell r="A1156">
            <v>2653</v>
          </cell>
          <cell r="B1156" t="str">
            <v>Pazinski kolegij - Klasična gimnazija Pazin s pravom javnosti</v>
          </cell>
        </row>
        <row r="1157">
          <cell r="A1157">
            <v>4035</v>
          </cell>
          <cell r="B1157" t="str">
            <v>Policijska akademija</v>
          </cell>
        </row>
        <row r="1158">
          <cell r="A1158">
            <v>2325</v>
          </cell>
          <cell r="B1158" t="str">
            <v>Poliklinika za rehabilitaciju slušanja i govora SUVAG</v>
          </cell>
        </row>
        <row r="1159">
          <cell r="A1159">
            <v>2551</v>
          </cell>
          <cell r="B1159" t="str">
            <v>Poljoprivredna i veterinarska škola - Osijek</v>
          </cell>
        </row>
        <row r="1160">
          <cell r="A1160">
            <v>2732</v>
          </cell>
          <cell r="B1160" t="str">
            <v>Poljoprivredna škola - Zagreb</v>
          </cell>
        </row>
        <row r="1161">
          <cell r="A1161">
            <v>2530</v>
          </cell>
          <cell r="B1161" t="str">
            <v>Poljoprivredna, prehrambena i veterinarska škola Stanka Ožanića</v>
          </cell>
        </row>
        <row r="1162">
          <cell r="A1162">
            <v>2587</v>
          </cell>
          <cell r="B1162" t="str">
            <v>Poljoprivredno šumarska škola - Vinkovci</v>
          </cell>
        </row>
        <row r="1163">
          <cell r="A1163">
            <v>2498</v>
          </cell>
          <cell r="B1163" t="str">
            <v>Poljoprivredno-prehrambena škola - Požega</v>
          </cell>
        </row>
        <row r="1164">
          <cell r="A1164">
            <v>2478</v>
          </cell>
          <cell r="B1164" t="str">
            <v>Pomorska škola - Bakar</v>
          </cell>
        </row>
        <row r="1165">
          <cell r="A1165">
            <v>2632</v>
          </cell>
          <cell r="B1165" t="str">
            <v>Pomorska škola - Split</v>
          </cell>
        </row>
        <row r="1166">
          <cell r="A1166">
            <v>2524</v>
          </cell>
          <cell r="B1166" t="str">
            <v>Pomorska škola - Zadar</v>
          </cell>
        </row>
        <row r="1167">
          <cell r="A1167">
            <v>2679</v>
          </cell>
          <cell r="B1167" t="str">
            <v>Pomorsko-tehnička škola - Dubrovnik</v>
          </cell>
        </row>
        <row r="1168">
          <cell r="A1168">
            <v>2730</v>
          </cell>
          <cell r="B1168" t="str">
            <v>Poštanska i telekomunikacijska škola - Zagreb</v>
          </cell>
        </row>
        <row r="1169">
          <cell r="A1169">
            <v>2733</v>
          </cell>
          <cell r="B1169" t="str">
            <v>Prehrambeno - tehnološka škola - Zagreb</v>
          </cell>
        </row>
        <row r="1170">
          <cell r="A1170">
            <v>2458</v>
          </cell>
          <cell r="B1170" t="str">
            <v>Prirodoslovna i grafička škola - Rijeka</v>
          </cell>
        </row>
        <row r="1171">
          <cell r="A1171">
            <v>2391</v>
          </cell>
          <cell r="B1171" t="str">
            <v>Prirodoslovna škola - Karlovac</v>
          </cell>
        </row>
        <row r="1172">
          <cell r="A1172">
            <v>2728</v>
          </cell>
          <cell r="B1172" t="str">
            <v>Prirodoslovna škola Vladimira Preloga</v>
          </cell>
        </row>
        <row r="1173">
          <cell r="A1173">
            <v>2529</v>
          </cell>
          <cell r="B1173" t="str">
            <v>Prirodoslovno - grafička škola - Zadar</v>
          </cell>
        </row>
        <row r="1174">
          <cell r="A1174">
            <v>2615</v>
          </cell>
          <cell r="B1174" t="str">
            <v>Prirodoslovna škola Split</v>
          </cell>
        </row>
        <row r="1175">
          <cell r="A1175">
            <v>2840</v>
          </cell>
          <cell r="B1175" t="str">
            <v>Privatna ekonomsko-poslovna škola s pravom javnosti - Varaždin</v>
          </cell>
        </row>
        <row r="1176">
          <cell r="A1176">
            <v>2787</v>
          </cell>
          <cell r="B1176" t="str">
            <v>Privatna gimnazija Dr. Časl, s pravom javnosti</v>
          </cell>
        </row>
        <row r="1177">
          <cell r="A1177">
            <v>2777</v>
          </cell>
          <cell r="B1177" t="str">
            <v>Privatna gimnazija i ekonomska škola Katarina Zrinski</v>
          </cell>
        </row>
        <row r="1178">
          <cell r="A1178">
            <v>2790</v>
          </cell>
          <cell r="B1178" t="str">
            <v>Privatna gimnazija i ekonomsko-informatička škola Futura s pravom javnosti</v>
          </cell>
        </row>
        <row r="1179">
          <cell r="A1179">
            <v>2788</v>
          </cell>
          <cell r="B1179" t="str">
            <v>Privatna gimnazija i strukovna škola Svijet s pravom javnosti</v>
          </cell>
        </row>
        <row r="1180">
          <cell r="A1180">
            <v>2844</v>
          </cell>
          <cell r="B1180" t="str">
            <v>Privatna gimnazija i turističko-ugostiteljska škola Jure Kuprešak  - Zagreb</v>
          </cell>
        </row>
        <row r="1181">
          <cell r="A1181">
            <v>2669</v>
          </cell>
          <cell r="B1181" t="str">
            <v>Privatna gimnazija Juraj Dobrila, s pravom javnosti</v>
          </cell>
        </row>
        <row r="1182">
          <cell r="A1182">
            <v>4059</v>
          </cell>
          <cell r="B1182" t="str">
            <v>Privatna gimnazija NOVA s pravom javnosti</v>
          </cell>
        </row>
        <row r="1183">
          <cell r="A1183">
            <v>2640</v>
          </cell>
          <cell r="B1183" t="str">
            <v>Privatna jezična gimnazija Pitagora - srednja škola s pravom javnosti</v>
          </cell>
        </row>
        <row r="1184">
          <cell r="A1184">
            <v>2916</v>
          </cell>
          <cell r="B1184" t="str">
            <v xml:space="preserve">Privatna jezično-informatička gimnazija Leonardo da Vinci </v>
          </cell>
        </row>
        <row r="1185">
          <cell r="A1185">
            <v>2774</v>
          </cell>
          <cell r="B1185" t="str">
            <v>Privatna klasična gimnazija s pravom javnosti - Zagreb</v>
          </cell>
        </row>
        <row r="1186">
          <cell r="A1186">
            <v>2941</v>
          </cell>
          <cell r="B1186" t="str">
            <v>Privatna osnovna glazbena škola Bonar</v>
          </cell>
        </row>
        <row r="1187">
          <cell r="A1187">
            <v>1784</v>
          </cell>
          <cell r="B1187" t="str">
            <v>Privatna osnovna glazbena škola Boris Papandopulo</v>
          </cell>
        </row>
        <row r="1188">
          <cell r="A1188">
            <v>1253</v>
          </cell>
          <cell r="B1188" t="str">
            <v>Privatna osnovna škola Nova</v>
          </cell>
        </row>
        <row r="1189">
          <cell r="A1189">
            <v>4002</v>
          </cell>
          <cell r="B1189" t="str">
            <v>Privatna sportska i jezična gimnazija Franjo Bučar</v>
          </cell>
        </row>
        <row r="1190">
          <cell r="A1190">
            <v>4037</v>
          </cell>
          <cell r="B1190" t="str">
            <v>Privatna srednja ekonomska škola "Knez Malduh" Split</v>
          </cell>
        </row>
        <row r="1191">
          <cell r="A1191">
            <v>2784</v>
          </cell>
          <cell r="B1191" t="str">
            <v>Privatna srednja ekonomska škola INOVA s pravom javnosti</v>
          </cell>
        </row>
        <row r="1192">
          <cell r="A1192">
            <v>4031</v>
          </cell>
          <cell r="B1192" t="str">
            <v>Privatna srednja ekonomska škola Verte Nova</v>
          </cell>
        </row>
        <row r="1193">
          <cell r="A1193">
            <v>2641</v>
          </cell>
          <cell r="B1193" t="str">
            <v>Privatna srednja škola Marko Antun de Dominis, s pravom javnosti</v>
          </cell>
        </row>
        <row r="1194">
          <cell r="A1194">
            <v>2417</v>
          </cell>
          <cell r="B1194" t="str">
            <v>Privatna srednja škola Varaždin s pravom javnosti</v>
          </cell>
        </row>
        <row r="1195">
          <cell r="A1195">
            <v>2915</v>
          </cell>
          <cell r="B1195" t="str">
            <v>Privatna srednja ugostiteljska škola Wallner - Split</v>
          </cell>
        </row>
        <row r="1196">
          <cell r="A1196">
            <v>2785</v>
          </cell>
          <cell r="B1196" t="str">
            <v>Privatna umjetnička gimnazija, s pravom javnosti - Zagreb</v>
          </cell>
        </row>
        <row r="1197">
          <cell r="A1197">
            <v>2839</v>
          </cell>
          <cell r="B1197" t="str">
            <v>Privatna varaždinska gimnazija s pravom javnosti</v>
          </cell>
        </row>
        <row r="1198">
          <cell r="A1198">
            <v>2467</v>
          </cell>
          <cell r="B1198" t="str">
            <v>Prometna škola - Rijeka</v>
          </cell>
        </row>
        <row r="1199">
          <cell r="A1199">
            <v>2572</v>
          </cell>
          <cell r="B1199" t="str">
            <v>Prometno-tehnička škola - Šibenik</v>
          </cell>
        </row>
        <row r="1200">
          <cell r="A1200">
            <v>1385</v>
          </cell>
          <cell r="B1200" t="str">
            <v>Prosvjetno-kulturni centar Mađara u Republici Hrvatskoj</v>
          </cell>
        </row>
        <row r="1201">
          <cell r="A1201">
            <v>2725</v>
          </cell>
          <cell r="B1201" t="str">
            <v>Prva ekonomska škola - Zagreb</v>
          </cell>
        </row>
        <row r="1202">
          <cell r="A1202">
            <v>2406</v>
          </cell>
          <cell r="B1202" t="str">
            <v>Prva gimnazija - Varaždin</v>
          </cell>
        </row>
        <row r="1203">
          <cell r="A1203">
            <v>4009</v>
          </cell>
          <cell r="B1203" t="str">
            <v>Prva katolička osnovna škola u Gradu Zagrebu</v>
          </cell>
        </row>
        <row r="1204">
          <cell r="A1204">
            <v>368</v>
          </cell>
          <cell r="B1204" t="str">
            <v>Prva osnovna škola - Ogulin</v>
          </cell>
        </row>
        <row r="1205">
          <cell r="A1205">
            <v>4036</v>
          </cell>
          <cell r="B1205" t="str">
            <v>Prva privatna ekonomska škola Požega</v>
          </cell>
        </row>
        <row r="1206">
          <cell r="A1206">
            <v>3283</v>
          </cell>
          <cell r="B1206" t="str">
            <v>Prva privatna gimnazija - Karlovac</v>
          </cell>
        </row>
        <row r="1207">
          <cell r="A1207">
            <v>2416</v>
          </cell>
          <cell r="B1207" t="str">
            <v>Prva privatna gimnazija s pravom javnosti - Varaždin</v>
          </cell>
        </row>
        <row r="1208">
          <cell r="A1208">
            <v>2773</v>
          </cell>
          <cell r="B1208" t="str">
            <v>Prva privatna gimnazija s pravom javnosti - Zagreb</v>
          </cell>
        </row>
        <row r="1209">
          <cell r="A1209">
            <v>1982</v>
          </cell>
          <cell r="B1209" t="str">
            <v>Prva privatna osnovna škola Juraj Dobrila s pravom javnosti</v>
          </cell>
        </row>
        <row r="1210">
          <cell r="A1210">
            <v>4038</v>
          </cell>
          <cell r="B1210" t="str">
            <v>Prva privatna škola za osobne usluge Zagreb</v>
          </cell>
        </row>
        <row r="1211">
          <cell r="A1211">
            <v>2457</v>
          </cell>
          <cell r="B1211" t="str">
            <v>Prva riječka hrvatska gimnazija</v>
          </cell>
        </row>
        <row r="1212">
          <cell r="A1212">
            <v>2843</v>
          </cell>
          <cell r="B1212" t="str">
            <v>Prva Srednja informatička škola, s pravom javnosti</v>
          </cell>
        </row>
        <row r="1213">
          <cell r="A1213">
            <v>2538</v>
          </cell>
          <cell r="B1213" t="str">
            <v>Prva srednja škola - Beli Manastir</v>
          </cell>
        </row>
        <row r="1214">
          <cell r="A1214">
            <v>2460</v>
          </cell>
          <cell r="B1214" t="str">
            <v>Prva sušačka hrvatska gimnazija u Rijeci</v>
          </cell>
        </row>
        <row r="1215">
          <cell r="A1215">
            <v>4034</v>
          </cell>
          <cell r="B1215" t="str">
            <v>Pučko otvoreno učilište Zagreb</v>
          </cell>
        </row>
        <row r="1216">
          <cell r="A1216">
            <v>2471</v>
          </cell>
          <cell r="B1216" t="str">
            <v>Salezijanska klasična gimnazija - s pravom javnosti</v>
          </cell>
        </row>
        <row r="1217">
          <cell r="A1217">
            <v>4067</v>
          </cell>
          <cell r="B1217" t="str">
            <v>Salezijanska osnovna škola</v>
          </cell>
        </row>
        <row r="1218">
          <cell r="A1218">
            <v>2480</v>
          </cell>
          <cell r="B1218" t="str">
            <v>Srednja glazbena škola Mirković - s pravom javnosti</v>
          </cell>
        </row>
        <row r="1219">
          <cell r="A1219">
            <v>2428</v>
          </cell>
          <cell r="B1219" t="str">
            <v>Srednja gospodarska škola - Križevci</v>
          </cell>
        </row>
        <row r="1220">
          <cell r="A1220">
            <v>2513</v>
          </cell>
          <cell r="B1220" t="str">
            <v>Srednja medicinska škola - Slavonski Brod</v>
          </cell>
        </row>
        <row r="1221">
          <cell r="A1221">
            <v>2689</v>
          </cell>
          <cell r="B1221" t="str">
            <v xml:space="preserve">Srednja poljoprivredna i tehnička škola - Opuzen </v>
          </cell>
        </row>
        <row r="1222">
          <cell r="A1222">
            <v>2604</v>
          </cell>
          <cell r="B1222" t="str">
            <v>Srednja strukovna škola - Makarska</v>
          </cell>
        </row>
        <row r="1223">
          <cell r="A1223">
            <v>2354</v>
          </cell>
          <cell r="B1223" t="str">
            <v>Srednja strukovna škola - Samobor</v>
          </cell>
        </row>
        <row r="1224">
          <cell r="A1224">
            <v>2578</v>
          </cell>
          <cell r="B1224" t="str">
            <v>Srednja strukovna škola - Šibenik</v>
          </cell>
        </row>
        <row r="1225">
          <cell r="A1225">
            <v>2412</v>
          </cell>
          <cell r="B1225" t="str">
            <v>Srednja strukovna škola - Varaždin</v>
          </cell>
        </row>
        <row r="1226">
          <cell r="A1226">
            <v>2358</v>
          </cell>
          <cell r="B1226" t="str">
            <v>Srednja strukovna škola - Velika Gorica</v>
          </cell>
        </row>
        <row r="1227">
          <cell r="A1227">
            <v>2585</v>
          </cell>
          <cell r="B1227" t="str">
            <v>Srednja strukovna škola - Vinkovci</v>
          </cell>
        </row>
        <row r="1228">
          <cell r="A1228">
            <v>2543</v>
          </cell>
          <cell r="B1228" t="str">
            <v>Srednja strukovna škola Antuna Horvata - Đakovo</v>
          </cell>
        </row>
        <row r="1229">
          <cell r="A1229">
            <v>2606</v>
          </cell>
          <cell r="B1229" t="str">
            <v>Srednja strukovna škola bana Josipa Jelačića</v>
          </cell>
        </row>
        <row r="1230">
          <cell r="A1230">
            <v>2611</v>
          </cell>
          <cell r="B1230" t="str">
            <v>Srednja strukovna škola Blaž Jurjev Trogiranin</v>
          </cell>
        </row>
        <row r="1231">
          <cell r="A1231">
            <v>3284</v>
          </cell>
          <cell r="B1231" t="str">
            <v>Srednja strukovna škola Kotva</v>
          </cell>
        </row>
        <row r="1232">
          <cell r="A1232">
            <v>2906</v>
          </cell>
          <cell r="B1232" t="str">
            <v xml:space="preserve">Srednja strukovna škola Kralja Zvonimira </v>
          </cell>
        </row>
        <row r="1233">
          <cell r="A1233">
            <v>4006</v>
          </cell>
          <cell r="B1233" t="str">
            <v>Srednja škola Delnice</v>
          </cell>
        </row>
        <row r="1234">
          <cell r="A1234">
            <v>4018</v>
          </cell>
          <cell r="B1234" t="str">
            <v>Srednja škola Isidora Kršnjavoga Našice</v>
          </cell>
        </row>
        <row r="1235">
          <cell r="A1235">
            <v>4004</v>
          </cell>
          <cell r="B1235" t="str">
            <v>Srednja škola Ludbreg</v>
          </cell>
        </row>
        <row r="1236">
          <cell r="A1236">
            <v>4005</v>
          </cell>
          <cell r="B1236" t="str">
            <v>Srednja škola Novi Marof</v>
          </cell>
        </row>
        <row r="1237">
          <cell r="A1237">
            <v>2667</v>
          </cell>
          <cell r="B1237" t="str">
            <v>Srednja škola s pravom javnosti Manero - Višnjan</v>
          </cell>
        </row>
        <row r="1238">
          <cell r="A1238">
            <v>2419</v>
          </cell>
          <cell r="B1238" t="str">
            <v>Srednja škola u Maruševcu s pravom javnosti</v>
          </cell>
        </row>
        <row r="1239">
          <cell r="A1239">
            <v>2455</v>
          </cell>
          <cell r="B1239" t="str">
            <v>Srednja škola za elektrotehniku i računalstvo - Rijeka</v>
          </cell>
        </row>
        <row r="1240">
          <cell r="A1240">
            <v>2453</v>
          </cell>
          <cell r="B1240" t="str">
            <v xml:space="preserve">Srednja talijanska škola - Rijeka </v>
          </cell>
        </row>
        <row r="1241">
          <cell r="A1241">
            <v>2627</v>
          </cell>
          <cell r="B1241" t="str">
            <v>Srednja tehnička prometna škola - Split</v>
          </cell>
        </row>
        <row r="1242">
          <cell r="A1242">
            <v>2791</v>
          </cell>
          <cell r="B1242" t="str">
            <v>Srpska pravoslavna opća gimnazija Kantakuzina</v>
          </cell>
        </row>
        <row r="1243">
          <cell r="A1243">
            <v>2481</v>
          </cell>
          <cell r="B1243" t="str">
            <v>SŠ Ambroza Haračića</v>
          </cell>
        </row>
        <row r="1244">
          <cell r="A1244">
            <v>2476</v>
          </cell>
          <cell r="B1244" t="str">
            <v xml:space="preserve">SŠ Andrije Ljudevita Adamića </v>
          </cell>
        </row>
        <row r="1245">
          <cell r="A1245">
            <v>2612</v>
          </cell>
          <cell r="B1245" t="str">
            <v>SŠ Antun Matijašević - Karamaneo</v>
          </cell>
        </row>
        <row r="1246">
          <cell r="A1246">
            <v>2418</v>
          </cell>
          <cell r="B1246" t="str">
            <v>SŠ Arboretum Opeka</v>
          </cell>
        </row>
        <row r="1247">
          <cell r="A1247">
            <v>2441</v>
          </cell>
          <cell r="B1247" t="str">
            <v>SŠ August Šenoa - Garešnica</v>
          </cell>
        </row>
        <row r="1248">
          <cell r="A1248">
            <v>2362</v>
          </cell>
          <cell r="B1248" t="str">
            <v>SŠ Ban Josip Jelačić</v>
          </cell>
        </row>
        <row r="1249">
          <cell r="A1249">
            <v>2442</v>
          </cell>
          <cell r="B1249" t="str">
            <v>SŠ Bartola Kašića - Grubišno Polje</v>
          </cell>
        </row>
        <row r="1250">
          <cell r="A1250">
            <v>2519</v>
          </cell>
          <cell r="B1250" t="str">
            <v>SŠ Bartula Kašića - Pag</v>
          </cell>
        </row>
        <row r="1251">
          <cell r="A1251">
            <v>2369</v>
          </cell>
          <cell r="B1251" t="str">
            <v>SŠ Bedekovčina</v>
          </cell>
        </row>
        <row r="1252">
          <cell r="A1252">
            <v>2516</v>
          </cell>
          <cell r="B1252" t="str">
            <v>SŠ Biograd na Moru</v>
          </cell>
        </row>
        <row r="1253">
          <cell r="A1253">
            <v>2688</v>
          </cell>
          <cell r="B1253" t="str">
            <v>SŠ Blato</v>
          </cell>
        </row>
        <row r="1254">
          <cell r="A1254">
            <v>2644</v>
          </cell>
          <cell r="B1254" t="str">
            <v>SŠ Bol</v>
          </cell>
        </row>
        <row r="1255">
          <cell r="A1255">
            <v>2646</v>
          </cell>
          <cell r="B1255" t="str">
            <v>SŠ Brač</v>
          </cell>
        </row>
        <row r="1256">
          <cell r="A1256">
            <v>2614</v>
          </cell>
          <cell r="B1256" t="str">
            <v>SŠ Braća Radić</v>
          </cell>
        </row>
        <row r="1257">
          <cell r="A1257">
            <v>2650</v>
          </cell>
          <cell r="B1257" t="str">
            <v>SŠ Buzet</v>
          </cell>
        </row>
        <row r="1258">
          <cell r="A1258">
            <v>2750</v>
          </cell>
          <cell r="B1258" t="str">
            <v>SŠ Centar za odgoj i obrazovanje</v>
          </cell>
        </row>
        <row r="1259">
          <cell r="A1259">
            <v>3162</v>
          </cell>
          <cell r="B1259" t="str">
            <v>SŠ Čakovec</v>
          </cell>
        </row>
        <row r="1260">
          <cell r="A1260">
            <v>2437</v>
          </cell>
          <cell r="B1260" t="str">
            <v>SŠ Čazma</v>
          </cell>
        </row>
        <row r="1261">
          <cell r="A1261">
            <v>2568</v>
          </cell>
          <cell r="B1261" t="str">
            <v>SŠ Dalj</v>
          </cell>
        </row>
        <row r="1262">
          <cell r="A1262">
            <v>2445</v>
          </cell>
          <cell r="B1262" t="str">
            <v>SŠ Delnice</v>
          </cell>
        </row>
        <row r="1263">
          <cell r="A1263">
            <v>2639</v>
          </cell>
          <cell r="B1263" t="str">
            <v>SŠ Dental centar Marušić</v>
          </cell>
        </row>
        <row r="1264">
          <cell r="A1264">
            <v>2540</v>
          </cell>
          <cell r="B1264" t="str">
            <v>SŠ Donji Miholjac</v>
          </cell>
        </row>
        <row r="1265">
          <cell r="A1265">
            <v>2443</v>
          </cell>
          <cell r="B1265" t="str">
            <v>SŠ Dr. Antuna Barca - Crikvenica</v>
          </cell>
        </row>
        <row r="1266">
          <cell r="A1266">
            <v>2363</v>
          </cell>
          <cell r="B1266" t="str">
            <v>SŠ Dragutina Stražimira</v>
          </cell>
        </row>
        <row r="1267">
          <cell r="A1267">
            <v>2389</v>
          </cell>
          <cell r="B1267" t="str">
            <v>SŠ Duga Resa</v>
          </cell>
        </row>
        <row r="1268">
          <cell r="A1268">
            <v>2348</v>
          </cell>
          <cell r="B1268" t="str">
            <v>SŠ Dugo Selo</v>
          </cell>
        </row>
        <row r="1269">
          <cell r="A1269">
            <v>2603</v>
          </cell>
          <cell r="B1269" t="str">
            <v>SŠ Fra Andrije Kačića Miošića - Makarska</v>
          </cell>
        </row>
        <row r="1270">
          <cell r="A1270">
            <v>2687</v>
          </cell>
          <cell r="B1270" t="str">
            <v>SŠ Fra Andrije Kačića Miošića - Ploče</v>
          </cell>
        </row>
        <row r="1271">
          <cell r="A1271">
            <v>2373</v>
          </cell>
          <cell r="B1271" t="str">
            <v>SŠ Glina</v>
          </cell>
        </row>
        <row r="1272">
          <cell r="A1272">
            <v>2517</v>
          </cell>
          <cell r="B1272" t="str">
            <v>SŠ Gračac</v>
          </cell>
        </row>
        <row r="1273">
          <cell r="A1273">
            <v>2446</v>
          </cell>
          <cell r="B1273" t="str">
            <v>SŠ Hrvatski kralj Zvonimir</v>
          </cell>
        </row>
        <row r="1274">
          <cell r="A1274">
            <v>2598</v>
          </cell>
          <cell r="B1274" t="str">
            <v>SŠ Hvar</v>
          </cell>
        </row>
        <row r="1275">
          <cell r="A1275">
            <v>2597</v>
          </cell>
          <cell r="B1275" t="str">
            <v>SŠ Ilok</v>
          </cell>
        </row>
        <row r="1276">
          <cell r="A1276">
            <v>2544</v>
          </cell>
          <cell r="B1276" t="str">
            <v>SŠ Isidora Kršnjavoga - Našice</v>
          </cell>
        </row>
        <row r="1277">
          <cell r="A1277">
            <v>2426</v>
          </cell>
          <cell r="B1277" t="str">
            <v>SŠ Ivan Seljanec - Križevci</v>
          </cell>
        </row>
        <row r="1278">
          <cell r="A1278">
            <v>2349</v>
          </cell>
          <cell r="B1278" t="str">
            <v>SŠ Ivan Švear - Ivanić Grad</v>
          </cell>
        </row>
        <row r="1279">
          <cell r="A1279">
            <v>2610</v>
          </cell>
          <cell r="B1279" t="str">
            <v>SŠ Ivana Lucića - Trogir</v>
          </cell>
        </row>
        <row r="1280">
          <cell r="A1280">
            <v>2569</v>
          </cell>
          <cell r="B1280" t="str">
            <v>SŠ Ivana Maštrovića - Drniš</v>
          </cell>
        </row>
        <row r="1281">
          <cell r="A1281">
            <v>2374</v>
          </cell>
          <cell r="B1281" t="str">
            <v>SŠ Ivana Trnskoga</v>
          </cell>
        </row>
        <row r="1282">
          <cell r="A1282">
            <v>2405</v>
          </cell>
          <cell r="B1282" t="str">
            <v>SŠ Ivanec</v>
          </cell>
        </row>
        <row r="1283">
          <cell r="A1283">
            <v>2351</v>
          </cell>
          <cell r="B1283" t="str">
            <v>SŠ Jastrebarsko</v>
          </cell>
        </row>
        <row r="1284">
          <cell r="A1284">
            <v>3175</v>
          </cell>
          <cell r="B1284" t="str">
            <v>SŠ Jelkovec</v>
          </cell>
        </row>
        <row r="1285">
          <cell r="A1285">
            <v>2567</v>
          </cell>
          <cell r="B1285" t="str">
            <v>SŠ Josipa Kozarca - Đurđenovac</v>
          </cell>
        </row>
        <row r="1286">
          <cell r="A1286">
            <v>2605</v>
          </cell>
          <cell r="B1286" t="str">
            <v>SŠ Jure Kaštelan</v>
          </cell>
        </row>
        <row r="1287">
          <cell r="A1287">
            <v>2515</v>
          </cell>
          <cell r="B1287" t="str">
            <v>SŠ Kneza Branimira - Benkovac</v>
          </cell>
        </row>
        <row r="1288">
          <cell r="A1288">
            <v>2370</v>
          </cell>
          <cell r="B1288" t="str">
            <v>SŠ Konjščina</v>
          </cell>
        </row>
        <row r="1289">
          <cell r="A1289">
            <v>2424</v>
          </cell>
          <cell r="B1289" t="str">
            <v>SŠ Koprivnica</v>
          </cell>
        </row>
        <row r="1290">
          <cell r="A1290">
            <v>2364</v>
          </cell>
          <cell r="B1290" t="str">
            <v>SŠ Krapina</v>
          </cell>
        </row>
        <row r="1291">
          <cell r="A1291">
            <v>2905</v>
          </cell>
          <cell r="B1291" t="str">
            <v>SŠ Lovre Montija</v>
          </cell>
        </row>
        <row r="1292">
          <cell r="A1292">
            <v>2963</v>
          </cell>
          <cell r="B1292" t="str">
            <v>SŠ Marka Marulića - Slatina</v>
          </cell>
        </row>
        <row r="1293">
          <cell r="A1293">
            <v>2451</v>
          </cell>
          <cell r="B1293" t="str">
            <v>SŠ Markantuna de Dominisa - Rab</v>
          </cell>
        </row>
        <row r="1294">
          <cell r="A1294">
            <v>2654</v>
          </cell>
          <cell r="B1294" t="str">
            <v>SŠ Mate Balote</v>
          </cell>
        </row>
        <row r="1295">
          <cell r="A1295">
            <v>2651</v>
          </cell>
          <cell r="B1295" t="str">
            <v>SŠ Mate Blažine - Labin</v>
          </cell>
        </row>
        <row r="1296">
          <cell r="A1296">
            <v>2507</v>
          </cell>
          <cell r="B1296" t="str">
            <v>SŠ Matije Antuna Reljkovića - Slavonski Brod</v>
          </cell>
        </row>
        <row r="1297">
          <cell r="A1297">
            <v>2685</v>
          </cell>
          <cell r="B1297" t="str">
            <v>SŠ Metković</v>
          </cell>
        </row>
        <row r="1298">
          <cell r="A1298">
            <v>2378</v>
          </cell>
          <cell r="B1298" t="str">
            <v>SŠ Novska</v>
          </cell>
        </row>
        <row r="1299">
          <cell r="A1299">
            <v>2518</v>
          </cell>
          <cell r="B1299" t="str">
            <v>SŠ Obrovac</v>
          </cell>
        </row>
        <row r="1300">
          <cell r="A1300">
            <v>2371</v>
          </cell>
          <cell r="B1300" t="str">
            <v>SŠ Oroslavje</v>
          </cell>
        </row>
        <row r="1301">
          <cell r="A1301">
            <v>2484</v>
          </cell>
          <cell r="B1301" t="str">
            <v>SŠ Otočac</v>
          </cell>
        </row>
        <row r="1302">
          <cell r="A1302">
            <v>2495</v>
          </cell>
          <cell r="B1302" t="str">
            <v>SŠ Pakrac</v>
          </cell>
        </row>
        <row r="1303">
          <cell r="A1303">
            <v>2485</v>
          </cell>
          <cell r="B1303" t="str">
            <v xml:space="preserve">SŠ Pavla Rittera Vitezovića u Senju </v>
          </cell>
        </row>
        <row r="1304">
          <cell r="A1304">
            <v>2683</v>
          </cell>
          <cell r="B1304" t="str">
            <v>SŠ Petra Šegedina</v>
          </cell>
        </row>
        <row r="1305">
          <cell r="A1305">
            <v>2380</v>
          </cell>
          <cell r="B1305" t="str">
            <v>SŠ Petrinja</v>
          </cell>
        </row>
        <row r="1306">
          <cell r="A1306">
            <v>2494</v>
          </cell>
          <cell r="B1306" t="str">
            <v>SŠ Pitomača</v>
          </cell>
        </row>
        <row r="1307">
          <cell r="A1307">
            <v>2486</v>
          </cell>
          <cell r="B1307" t="str">
            <v>SŠ Plitvička Jezera</v>
          </cell>
        </row>
        <row r="1308">
          <cell r="A1308">
            <v>2368</v>
          </cell>
          <cell r="B1308" t="str">
            <v>SŠ Pregrada</v>
          </cell>
        </row>
        <row r="1309">
          <cell r="A1309">
            <v>2695</v>
          </cell>
          <cell r="B1309" t="str">
            <v>SŠ Prelog</v>
          </cell>
        </row>
        <row r="1310">
          <cell r="A1310">
            <v>2749</v>
          </cell>
          <cell r="B1310" t="str">
            <v>SŠ Sesvete</v>
          </cell>
        </row>
        <row r="1311">
          <cell r="A1311">
            <v>2404</v>
          </cell>
          <cell r="B1311" t="str">
            <v>SŠ Slunj</v>
          </cell>
        </row>
        <row r="1312">
          <cell r="A1312">
            <v>2487</v>
          </cell>
          <cell r="B1312" t="str">
            <v>SŠ Stjepan Ivšić</v>
          </cell>
        </row>
        <row r="1313">
          <cell r="A1313">
            <v>2613</v>
          </cell>
          <cell r="B1313" t="str">
            <v>SŠ Tin Ujević - Vrgorac</v>
          </cell>
        </row>
        <row r="1314">
          <cell r="A1314">
            <v>2375</v>
          </cell>
          <cell r="B1314" t="str">
            <v>SŠ Tina Ujevića - Kutina</v>
          </cell>
        </row>
        <row r="1315">
          <cell r="A1315">
            <v>2388</v>
          </cell>
          <cell r="B1315" t="str">
            <v>SŠ Topusko</v>
          </cell>
        </row>
        <row r="1316">
          <cell r="A1316">
            <v>2566</v>
          </cell>
          <cell r="B1316" t="str">
            <v>SŠ Valpovo</v>
          </cell>
        </row>
        <row r="1317">
          <cell r="A1317">
            <v>2684</v>
          </cell>
          <cell r="B1317" t="str">
            <v>SŠ Vela Luka</v>
          </cell>
        </row>
        <row r="1318">
          <cell r="A1318">
            <v>2383</v>
          </cell>
          <cell r="B1318" t="str">
            <v>SŠ Viktorovac</v>
          </cell>
        </row>
        <row r="1319">
          <cell r="A1319">
            <v>2647</v>
          </cell>
          <cell r="B1319" t="str">
            <v>SŠ Vladimir Gortan - Buje</v>
          </cell>
        </row>
        <row r="1320">
          <cell r="A1320">
            <v>2444</v>
          </cell>
          <cell r="B1320" t="str">
            <v>SŠ Vladimir Nazor</v>
          </cell>
        </row>
        <row r="1321">
          <cell r="A1321">
            <v>2361</v>
          </cell>
          <cell r="B1321" t="str">
            <v>SŠ Vrbovec</v>
          </cell>
        </row>
        <row r="1322">
          <cell r="A1322">
            <v>2365</v>
          </cell>
          <cell r="B1322" t="str">
            <v>SŠ Zabok</v>
          </cell>
        </row>
        <row r="1323">
          <cell r="A1323">
            <v>2372</v>
          </cell>
          <cell r="B1323" t="str">
            <v>SŠ Zlatar</v>
          </cell>
        </row>
        <row r="1324">
          <cell r="A1324">
            <v>2671</v>
          </cell>
          <cell r="B1324" t="str">
            <v>SŠ Zvane Črnje - Rovinj</v>
          </cell>
        </row>
        <row r="1325">
          <cell r="A1325">
            <v>2411</v>
          </cell>
          <cell r="B1325" t="str">
            <v>Strojarska i prometna škola - Varaždin</v>
          </cell>
        </row>
        <row r="1326">
          <cell r="A1326">
            <v>2452</v>
          </cell>
          <cell r="B1326" t="str">
            <v>Strojarska škola za industrijska i obrtnička zanimanja - Rijeka</v>
          </cell>
        </row>
        <row r="1327">
          <cell r="A1327">
            <v>2546</v>
          </cell>
          <cell r="B1327" t="str">
            <v>Strojarska tehnička škola - Osijek</v>
          </cell>
        </row>
        <row r="1328">
          <cell r="A1328">
            <v>2737</v>
          </cell>
          <cell r="B1328" t="str">
            <v>Strojarska tehnička škola Fausta Vrančića</v>
          </cell>
        </row>
        <row r="1329">
          <cell r="A1329">
            <v>2738</v>
          </cell>
          <cell r="B1329" t="str">
            <v>Strojarska tehnička škola Frana Bošnjakovića</v>
          </cell>
        </row>
        <row r="1330">
          <cell r="A1330">
            <v>2462</v>
          </cell>
          <cell r="B1330" t="str">
            <v>Strojarsko brodograđevna škola za industrijska i obrtnička zanimanja - Rijeka</v>
          </cell>
        </row>
        <row r="1331">
          <cell r="A1331">
            <v>2420</v>
          </cell>
          <cell r="B1331" t="str">
            <v>Strukovna škola - Đurđevac</v>
          </cell>
        </row>
        <row r="1332">
          <cell r="A1332">
            <v>2482</v>
          </cell>
          <cell r="B1332" t="str">
            <v>Strukovna škola - Gospić</v>
          </cell>
        </row>
        <row r="1333">
          <cell r="A1333">
            <v>2664</v>
          </cell>
          <cell r="B1333" t="str">
            <v>Strukovna škola - Pula</v>
          </cell>
        </row>
        <row r="1334">
          <cell r="A1334">
            <v>2492</v>
          </cell>
          <cell r="B1334" t="str">
            <v>Strukovna škola - Virovitica</v>
          </cell>
        </row>
        <row r="1335">
          <cell r="A1335">
            <v>2592</v>
          </cell>
          <cell r="B1335" t="str">
            <v>Strukovna škola - Vukovar</v>
          </cell>
        </row>
        <row r="1336">
          <cell r="A1336">
            <v>2672</v>
          </cell>
          <cell r="B1336" t="str">
            <v xml:space="preserve">Strukovna škola Eugena Kumičića - Rovinj </v>
          </cell>
        </row>
        <row r="1337">
          <cell r="A1337">
            <v>2528</v>
          </cell>
          <cell r="B1337" t="str">
            <v>Strukovna škola Vice Vlatkovića</v>
          </cell>
        </row>
        <row r="1338">
          <cell r="A1338">
            <v>2580</v>
          </cell>
          <cell r="B1338" t="str">
            <v>Šibenska privatna gimnazija s pravom javnosti</v>
          </cell>
        </row>
        <row r="1339">
          <cell r="A1339">
            <v>2342</v>
          </cell>
          <cell r="B1339" t="str">
            <v>Škola kreativnog razvoja dr.Časl</v>
          </cell>
        </row>
        <row r="1340">
          <cell r="A1340">
            <v>2633</v>
          </cell>
          <cell r="B1340" t="str">
            <v>Škola likovnih umjetnosti - Split</v>
          </cell>
        </row>
        <row r="1341">
          <cell r="A1341">
            <v>2531</v>
          </cell>
          <cell r="B1341" t="str">
            <v>Škola primijenjene umjetnosti i dizajna - Zadar</v>
          </cell>
        </row>
        <row r="1342">
          <cell r="A1342">
            <v>2747</v>
          </cell>
          <cell r="B1342" t="str">
            <v>Škola primijenjene umjetnosti i dizajna - Zagreb</v>
          </cell>
        </row>
        <row r="1343">
          <cell r="A1343">
            <v>2558</v>
          </cell>
          <cell r="B1343" t="str">
            <v>Škola primijenjene umjetnosti i dizajna Osijek</v>
          </cell>
        </row>
        <row r="1344">
          <cell r="A1344">
            <v>2659</v>
          </cell>
          <cell r="B1344" t="str">
            <v>Škola primijenjenih umjetnosti i dizajna - Pula</v>
          </cell>
        </row>
        <row r="1345">
          <cell r="A1345">
            <v>2327</v>
          </cell>
          <cell r="B1345" t="str">
            <v>Škola suvremenog plesa Ane Maletić - Zagreb</v>
          </cell>
        </row>
        <row r="1346">
          <cell r="A1346">
            <v>2731</v>
          </cell>
          <cell r="B1346" t="str">
            <v>Škola za cestovni promet - Zagreb</v>
          </cell>
        </row>
        <row r="1347">
          <cell r="A1347">
            <v>2631</v>
          </cell>
          <cell r="B1347" t="str">
            <v>Škola za dizajn, grafiku i održivu gradnju - Split</v>
          </cell>
        </row>
        <row r="1348">
          <cell r="A1348">
            <v>2735</v>
          </cell>
          <cell r="B1348" t="str">
            <v>Škola za grafiku, dizajn i medijsku produkciju</v>
          </cell>
        </row>
        <row r="1349">
          <cell r="A1349">
            <v>2326</v>
          </cell>
          <cell r="B1349" t="str">
            <v>Škola za klasični balet - Zagreb</v>
          </cell>
        </row>
        <row r="1350">
          <cell r="A1350">
            <v>2715</v>
          </cell>
          <cell r="B1350" t="str">
            <v>Škola za medicinske sestre Mlinarska</v>
          </cell>
        </row>
        <row r="1351">
          <cell r="A1351">
            <v>2716</v>
          </cell>
          <cell r="B1351" t="str">
            <v>Škola za medicinske sestre Vinogradska</v>
          </cell>
        </row>
        <row r="1352">
          <cell r="A1352">
            <v>2718</v>
          </cell>
          <cell r="B1352" t="str">
            <v>Škola za medicinske sestre Vrapče</v>
          </cell>
        </row>
        <row r="1353">
          <cell r="A1353">
            <v>2734</v>
          </cell>
          <cell r="B1353" t="str">
            <v>Škola za modu i dizajn</v>
          </cell>
        </row>
        <row r="1354">
          <cell r="A1354">
            <v>2744</v>
          </cell>
          <cell r="B1354" t="str">
            <v>Škola za montažu instalacija i metalnih konstrukcija</v>
          </cell>
        </row>
        <row r="1355">
          <cell r="A1355">
            <v>1980</v>
          </cell>
          <cell r="B1355" t="str">
            <v>Škola za odgoj i obrazovanje - Pula</v>
          </cell>
        </row>
        <row r="1356">
          <cell r="A1356">
            <v>2559</v>
          </cell>
          <cell r="B1356" t="str">
            <v>Škola za osposobljavanje i obrazovanje Vinko Bek</v>
          </cell>
        </row>
        <row r="1357">
          <cell r="A1357">
            <v>2717</v>
          </cell>
          <cell r="B1357" t="str">
            <v>Škola za primalje - Zagreb</v>
          </cell>
        </row>
        <row r="1358">
          <cell r="A1358">
            <v>2473</v>
          </cell>
          <cell r="B1358" t="str">
            <v>Škola za primijenjenu umjetnost u Rijeci</v>
          </cell>
        </row>
        <row r="1359">
          <cell r="A1359">
            <v>2656</v>
          </cell>
          <cell r="B1359" t="str">
            <v>Škola za turizam, ugostiteljstvo i trgovinu - Pula</v>
          </cell>
        </row>
        <row r="1360">
          <cell r="A1360">
            <v>2366</v>
          </cell>
          <cell r="B1360" t="str">
            <v>Škola za umjetnost, dizajn, grafiku i odjeću - Zabok</v>
          </cell>
        </row>
        <row r="1361">
          <cell r="A1361">
            <v>2748</v>
          </cell>
          <cell r="B1361" t="str">
            <v>Športska gimnazija - Zagreb</v>
          </cell>
        </row>
        <row r="1362">
          <cell r="A1362">
            <v>2393</v>
          </cell>
          <cell r="B1362" t="str">
            <v>Šumarska i drvodjeljska škola - Karlovac</v>
          </cell>
        </row>
        <row r="1363">
          <cell r="A1363">
            <v>4011</v>
          </cell>
          <cell r="B1363" t="str">
            <v>Talijanska osnovna škola - Bernardo Parentin Poreč</v>
          </cell>
        </row>
        <row r="1364">
          <cell r="A1364">
            <v>1925</v>
          </cell>
          <cell r="B1364" t="str">
            <v>Talijanska osnovna škola - Buje</v>
          </cell>
        </row>
        <row r="1365">
          <cell r="A1365">
            <v>2018</v>
          </cell>
          <cell r="B1365" t="str">
            <v>Talijanska osnovna škola - Novigrad</v>
          </cell>
        </row>
        <row r="1366">
          <cell r="A1366">
            <v>1960</v>
          </cell>
          <cell r="B1366" t="str">
            <v xml:space="preserve">Talijanska osnovna škola - Poreč </v>
          </cell>
        </row>
        <row r="1367">
          <cell r="A1367">
            <v>1983</v>
          </cell>
          <cell r="B1367" t="str">
            <v>Talijanska osnovna škola Bernardo Benussi - Rovinj</v>
          </cell>
        </row>
        <row r="1368">
          <cell r="A1368">
            <v>2030</v>
          </cell>
          <cell r="B1368" t="str">
            <v>Talijanska osnovna škola Galileo Galilei - Umag</v>
          </cell>
        </row>
        <row r="1369">
          <cell r="A1369">
            <v>2670</v>
          </cell>
          <cell r="B1369" t="str">
            <v xml:space="preserve">Talijanska srednja škola - Rovinj </v>
          </cell>
        </row>
        <row r="1370">
          <cell r="A1370">
            <v>2660</v>
          </cell>
          <cell r="B1370" t="str">
            <v>Talijanska srednja škola Dante Alighieri - Pula</v>
          </cell>
        </row>
        <row r="1371">
          <cell r="A1371">
            <v>2648</v>
          </cell>
          <cell r="B1371" t="str">
            <v>Talijanska srednja škola Leonardo da Vinci - Buje</v>
          </cell>
        </row>
        <row r="1372">
          <cell r="A1372">
            <v>2608</v>
          </cell>
          <cell r="B1372" t="str">
            <v>Tehnička i industrijska škola Ruđera Boškovića u Sinju</v>
          </cell>
        </row>
        <row r="1373">
          <cell r="A1373">
            <v>2433</v>
          </cell>
          <cell r="B1373" t="str">
            <v>Tehnička škola - Bjelovar</v>
          </cell>
        </row>
        <row r="1374">
          <cell r="A1374">
            <v>2692</v>
          </cell>
          <cell r="B1374" t="str">
            <v>Tehnička škola - Čakovec</v>
          </cell>
        </row>
        <row r="1375">
          <cell r="A1375">
            <v>2438</v>
          </cell>
          <cell r="B1375" t="str">
            <v>Tehnička škola - Daruvar</v>
          </cell>
        </row>
        <row r="1376">
          <cell r="A1376">
            <v>2395</v>
          </cell>
          <cell r="B1376" t="str">
            <v>Tehnička škola - Karlovac</v>
          </cell>
        </row>
        <row r="1377">
          <cell r="A1377">
            <v>2376</v>
          </cell>
          <cell r="B1377" t="str">
            <v>Tehnička škola - Kutina</v>
          </cell>
        </row>
        <row r="1378">
          <cell r="A1378">
            <v>2499</v>
          </cell>
          <cell r="B1378" t="str">
            <v>Tehnička škola - Požega</v>
          </cell>
        </row>
        <row r="1379">
          <cell r="A1379">
            <v>2663</v>
          </cell>
          <cell r="B1379" t="str">
            <v>Tehnička škola - Pula</v>
          </cell>
        </row>
        <row r="1380">
          <cell r="A1380">
            <v>2385</v>
          </cell>
          <cell r="B1380" t="str">
            <v>Tehnička škola - Sisak</v>
          </cell>
        </row>
        <row r="1381">
          <cell r="A1381">
            <v>2511</v>
          </cell>
          <cell r="B1381" t="str">
            <v>Tehnička škola - Slavonski Brod</v>
          </cell>
        </row>
        <row r="1382">
          <cell r="A1382">
            <v>2576</v>
          </cell>
          <cell r="B1382" t="str">
            <v>Tehnička škola - Šibenik</v>
          </cell>
        </row>
        <row r="1383">
          <cell r="A1383">
            <v>2490</v>
          </cell>
          <cell r="B1383" t="str">
            <v>Tehnička škola - Virovitica</v>
          </cell>
        </row>
        <row r="1384">
          <cell r="A1384">
            <v>2527</v>
          </cell>
          <cell r="B1384" t="str">
            <v>Tehnička škola - Zadar</v>
          </cell>
        </row>
        <row r="1385">
          <cell r="A1385">
            <v>2740</v>
          </cell>
          <cell r="B1385" t="str">
            <v>Tehnička škola - Zagreb</v>
          </cell>
        </row>
        <row r="1386">
          <cell r="A1386">
            <v>2596</v>
          </cell>
          <cell r="B1386" t="str">
            <v>Tehnička škola - Županja</v>
          </cell>
        </row>
        <row r="1387">
          <cell r="A1387">
            <v>2553</v>
          </cell>
          <cell r="B1387" t="str">
            <v>Tehnička škola i prirodoslovna gimnazija Ruđera Boškovića - Osijek</v>
          </cell>
        </row>
        <row r="1388">
          <cell r="A1388">
            <v>2591</v>
          </cell>
          <cell r="B1388" t="str">
            <v>Tehnička škola Nikole Tesle - Vukovar</v>
          </cell>
        </row>
        <row r="1389">
          <cell r="A1389">
            <v>2581</v>
          </cell>
          <cell r="B1389" t="str">
            <v>Tehnička škola Ruđera Boškovića - Vinkovci</v>
          </cell>
        </row>
        <row r="1390">
          <cell r="A1390">
            <v>2764</v>
          </cell>
          <cell r="B1390" t="str">
            <v>Tehnička škola Ruđera Boškovića - Zagreb</v>
          </cell>
        </row>
        <row r="1391">
          <cell r="A1391">
            <v>2601</v>
          </cell>
          <cell r="B1391" t="str">
            <v>Tehnička škola u Imotskom</v>
          </cell>
        </row>
        <row r="1392">
          <cell r="A1392">
            <v>2463</v>
          </cell>
          <cell r="B1392" t="str">
            <v>Tehnička škola Rijeka</v>
          </cell>
        </row>
        <row r="1393">
          <cell r="A1393">
            <v>2628</v>
          </cell>
          <cell r="B1393" t="str">
            <v>Tehnička škola za strojarstvo i mehatroniku - Split</v>
          </cell>
        </row>
        <row r="1394">
          <cell r="A1394">
            <v>2727</v>
          </cell>
          <cell r="B1394" t="str">
            <v>Treća ekonomska škola - Zagreb</v>
          </cell>
        </row>
        <row r="1395">
          <cell r="A1395">
            <v>2557</v>
          </cell>
          <cell r="B1395" t="str">
            <v>Trgovačka i komercijalna škola davor Milas - Osijek</v>
          </cell>
        </row>
        <row r="1396">
          <cell r="A1396">
            <v>2454</v>
          </cell>
          <cell r="B1396" t="str">
            <v>Trgovačka i tekstilna škola u Rijeci</v>
          </cell>
        </row>
        <row r="1397">
          <cell r="A1397">
            <v>2746</v>
          </cell>
          <cell r="B1397" t="str">
            <v>Trgovačka škola - Zagreb</v>
          </cell>
        </row>
        <row r="1398">
          <cell r="A1398">
            <v>2396</v>
          </cell>
          <cell r="B1398" t="str">
            <v>Trgovačko - ugostiteljska škola - Karlovac</v>
          </cell>
        </row>
        <row r="1399">
          <cell r="A1399">
            <v>2680</v>
          </cell>
          <cell r="B1399" t="str">
            <v>Turistička i ugostiteljska škola - Dubrovnik</v>
          </cell>
        </row>
        <row r="1400">
          <cell r="A1400">
            <v>2635</v>
          </cell>
          <cell r="B1400" t="str">
            <v>Turističko - ugostiteljska škola - Split</v>
          </cell>
        </row>
        <row r="1401">
          <cell r="A1401">
            <v>2655</v>
          </cell>
          <cell r="B1401" t="str">
            <v xml:space="preserve">Turističko - ugostiteljska škola Antona Štifanića - Poreč </v>
          </cell>
        </row>
        <row r="1402">
          <cell r="A1402">
            <v>2435</v>
          </cell>
          <cell r="B1402" t="str">
            <v>Turističko-ugostiteljska i prehrambena škola - Bjelovar</v>
          </cell>
        </row>
        <row r="1403">
          <cell r="A1403">
            <v>2574</v>
          </cell>
          <cell r="B1403" t="str">
            <v>Turističko-ugostiteljska škola - Šibenik</v>
          </cell>
        </row>
        <row r="1404">
          <cell r="A1404">
            <v>4001</v>
          </cell>
          <cell r="B1404" t="str">
            <v>Učenički dom</v>
          </cell>
        </row>
        <row r="1405">
          <cell r="A1405">
            <v>4046</v>
          </cell>
          <cell r="B1405" t="str">
            <v>Učenički dom Hrvatski učiteljski konvikt</v>
          </cell>
        </row>
        <row r="1406">
          <cell r="A1406">
            <v>4048</v>
          </cell>
          <cell r="B1406" t="str">
            <v>Učenički dom Lovran</v>
          </cell>
        </row>
        <row r="1407">
          <cell r="A1407">
            <v>4049</v>
          </cell>
          <cell r="B1407" t="str">
            <v>Učenički dom Marije Jambrišak</v>
          </cell>
        </row>
        <row r="1408">
          <cell r="A1408">
            <v>4054</v>
          </cell>
          <cell r="B1408" t="str">
            <v>Učenički dom Varaždin</v>
          </cell>
        </row>
        <row r="1409">
          <cell r="A1409">
            <v>2845</v>
          </cell>
          <cell r="B1409" t="str">
            <v>Učilište za popularnu i jazz glazbu</v>
          </cell>
        </row>
        <row r="1410">
          <cell r="A1410">
            <v>2447</v>
          </cell>
          <cell r="B1410" t="str">
            <v>Ugostiteljska škola - Opatija</v>
          </cell>
        </row>
        <row r="1411">
          <cell r="A1411">
            <v>2555</v>
          </cell>
          <cell r="B1411" t="str">
            <v>Ugostiteljsko - turistička škola - Osijek</v>
          </cell>
        </row>
        <row r="1412">
          <cell r="A1412">
            <v>2729</v>
          </cell>
          <cell r="B1412" t="str">
            <v>Ugostiteljsko-turističko učilište - Zagreb</v>
          </cell>
        </row>
        <row r="1413">
          <cell r="A1413">
            <v>2914</v>
          </cell>
          <cell r="B1413" t="str">
            <v>Umjetnička gimnazija Ars Animae s pravom javnosti - Split</v>
          </cell>
        </row>
        <row r="1414">
          <cell r="A1414">
            <v>60</v>
          </cell>
          <cell r="B1414" t="str">
            <v>Umjetnička škola Franje Lučića</v>
          </cell>
        </row>
        <row r="1415">
          <cell r="A1415">
            <v>2059</v>
          </cell>
          <cell r="B1415" t="str">
            <v>Umjetnička škola Luke Sorkočevića - Dubrovnik</v>
          </cell>
        </row>
        <row r="1416">
          <cell r="A1416">
            <v>1941</v>
          </cell>
          <cell r="B1416" t="str">
            <v>Umjetnička škola Matka Brajše Rašana</v>
          </cell>
        </row>
        <row r="1417">
          <cell r="A1417">
            <v>2139</v>
          </cell>
          <cell r="B1417" t="str">
            <v>Umjetnička škola Miroslav Magdalenić - Čakovec</v>
          </cell>
        </row>
        <row r="1418">
          <cell r="A1418">
            <v>1959</v>
          </cell>
          <cell r="B1418" t="str">
            <v>Umjetnička škola Poreč</v>
          </cell>
        </row>
        <row r="1419">
          <cell r="A1419">
            <v>2745</v>
          </cell>
          <cell r="B1419" t="str">
            <v>Upravna škola Zagreb</v>
          </cell>
        </row>
        <row r="1420">
          <cell r="A1420">
            <v>2700</v>
          </cell>
          <cell r="B1420" t="str">
            <v>V. gimnazija - Zagreb</v>
          </cell>
        </row>
        <row r="1421">
          <cell r="A1421">
            <v>2623</v>
          </cell>
          <cell r="B1421" t="str">
            <v>V. gimnazija Vladimir Nazor - Split</v>
          </cell>
        </row>
        <row r="1422">
          <cell r="A1422">
            <v>630</v>
          </cell>
          <cell r="B1422" t="str">
            <v>V. osnovna škola - Bjelovar</v>
          </cell>
        </row>
        <row r="1423">
          <cell r="A1423">
            <v>465</v>
          </cell>
          <cell r="B1423" t="str">
            <v>V. osnovna škola - Varaždin</v>
          </cell>
        </row>
        <row r="1424">
          <cell r="A1424">
            <v>2719</v>
          </cell>
          <cell r="B1424" t="str">
            <v>Veterinarska škola - Zagreb</v>
          </cell>
        </row>
        <row r="1425">
          <cell r="A1425">
            <v>466</v>
          </cell>
          <cell r="B1425" t="str">
            <v>VI. osnovna škola - Varaždin</v>
          </cell>
        </row>
        <row r="1426">
          <cell r="A1426">
            <v>2702</v>
          </cell>
          <cell r="B1426" t="str">
            <v>VII. gimnazija - Zagreb</v>
          </cell>
        </row>
        <row r="1427">
          <cell r="A1427">
            <v>468</v>
          </cell>
          <cell r="B1427" t="str">
            <v>VII. osnovna škola - Varaždin</v>
          </cell>
        </row>
        <row r="1428">
          <cell r="A1428">
            <v>2330</v>
          </cell>
          <cell r="B1428" t="str">
            <v>Waldorfska škola u Zagrebu</v>
          </cell>
        </row>
        <row r="1429">
          <cell r="A1429">
            <v>2705</v>
          </cell>
          <cell r="B1429" t="str">
            <v>X. gimnazija Ivan Supek - Zagreb</v>
          </cell>
        </row>
        <row r="1430">
          <cell r="A1430">
            <v>2706</v>
          </cell>
          <cell r="B1430" t="str">
            <v>XI. gimnazija - Zagreb</v>
          </cell>
        </row>
        <row r="1431">
          <cell r="A1431">
            <v>2707</v>
          </cell>
          <cell r="B1431" t="str">
            <v>XII. gimnazija - Zagreb</v>
          </cell>
        </row>
        <row r="1432">
          <cell r="A1432">
            <v>2708</v>
          </cell>
          <cell r="B1432" t="str">
            <v>XIII. gimnazija - Zagreb</v>
          </cell>
        </row>
        <row r="1433">
          <cell r="A1433">
            <v>2710</v>
          </cell>
          <cell r="B1433" t="str">
            <v>XV. gimnazija - Zagreb</v>
          </cell>
        </row>
        <row r="1434">
          <cell r="A1434">
            <v>2711</v>
          </cell>
          <cell r="B1434" t="str">
            <v>XVI. gimnazija - Zagreb</v>
          </cell>
        </row>
        <row r="1435">
          <cell r="A1435">
            <v>2713</v>
          </cell>
          <cell r="B1435" t="str">
            <v>XVIII. gimnazija - Zagreb</v>
          </cell>
        </row>
        <row r="1436">
          <cell r="A1436">
            <v>2536</v>
          </cell>
          <cell r="B1436" t="str">
            <v>Zadarska privatna gimnazija s pravom javnosti</v>
          </cell>
        </row>
        <row r="1437">
          <cell r="A1437">
            <v>4000</v>
          </cell>
          <cell r="B1437" t="str">
            <v>Zadruga</v>
          </cell>
        </row>
        <row r="1438">
          <cell r="A1438">
            <v>2775</v>
          </cell>
          <cell r="B1438" t="str">
            <v>Zagrebačka umjetnička gimnazija s pravom javnosti</v>
          </cell>
        </row>
        <row r="1439">
          <cell r="A1439">
            <v>2586</v>
          </cell>
          <cell r="B1439" t="str">
            <v>Zdravstvena i veterinarska škola Dr. Andrije Štampara - Vinkovci</v>
          </cell>
        </row>
        <row r="1440">
          <cell r="A1440">
            <v>2634</v>
          </cell>
          <cell r="B1440" t="str">
            <v>Zdravstvena škola - Split</v>
          </cell>
        </row>
        <row r="1441">
          <cell r="A1441">
            <v>2714</v>
          </cell>
          <cell r="B1441" t="str">
            <v>Zdravstveno učilište - Zagreb</v>
          </cell>
        </row>
        <row r="1442">
          <cell r="A1442">
            <v>2359</v>
          </cell>
          <cell r="B1442" t="str">
            <v>Zrakoplovna tehnička škola Rudolfa Perešina</v>
          </cell>
        </row>
        <row r="1443">
          <cell r="A1443">
            <v>2477</v>
          </cell>
          <cell r="B1443" t="str">
            <v>Željeznička tehnička škola - Moravice</v>
          </cell>
        </row>
        <row r="1444">
          <cell r="A1444">
            <v>2751</v>
          </cell>
          <cell r="B1444" t="str">
            <v>Ženska opća gimnazija Družbe sestara milosrdnica - s pravom javnosti</v>
          </cell>
        </row>
        <row r="1445">
          <cell r="A1445">
            <v>4043</v>
          </cell>
          <cell r="B1445" t="str">
            <v>Ženski đački dom Dubrovnik</v>
          </cell>
        </row>
        <row r="1446">
          <cell r="A1446">
            <v>4007</v>
          </cell>
          <cell r="B1446" t="str">
            <v>Ženski đački dom Split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85 Maketarstvo i modelarstvo"/>
      <sheetName val="86 Graditeljstvo"/>
      <sheetName val="87 Strojarske konstrukcije"/>
      <sheetName val="88 Obrada materijala"/>
      <sheetName val="89 Elektrotehnika"/>
      <sheetName val="90 Elektronika"/>
      <sheetName val="91 Robotika"/>
      <sheetName val="92 Fotografija"/>
      <sheetName val="93 Robotsko spašavanje žrtve"/>
      <sheetName val="423 Automatika"/>
      <sheetName val="424 Modelarstvo"/>
      <sheetName val="450 Radiokomunikacije"/>
    </sheetNames>
    <sheetDataSet>
      <sheetData sheetId="0" refreshError="1"/>
      <sheetData sheetId="1" refreshError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I. osnovna škola - Vrbovec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II. osnovna škola - Vrbovec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 Goran Kovačić - Štitar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870</v>
          </cell>
          <cell r="B836" t="str">
            <v>OŠ Mrkopalj</v>
          </cell>
        </row>
        <row r="837">
          <cell r="A837">
            <v>2156</v>
          </cell>
          <cell r="B837" t="str">
            <v>OŠ Mursko Središće</v>
          </cell>
        </row>
        <row r="838">
          <cell r="A838">
            <v>1568</v>
          </cell>
          <cell r="B838" t="str">
            <v>OŠ Murterski škoji</v>
          </cell>
        </row>
        <row r="839">
          <cell r="A839">
            <v>2324</v>
          </cell>
          <cell r="B839" t="str">
            <v>OŠ Nad lipom</v>
          </cell>
        </row>
        <row r="840">
          <cell r="A840">
            <v>2341</v>
          </cell>
          <cell r="B840" t="str">
            <v>OŠ Nandi s pravom javnosti</v>
          </cell>
        </row>
        <row r="841">
          <cell r="A841">
            <v>2159</v>
          </cell>
          <cell r="B841" t="str">
            <v>OŠ Nedelišće</v>
          </cell>
        </row>
        <row r="842">
          <cell r="A842">
            <v>1676</v>
          </cell>
          <cell r="B842" t="str">
            <v>OŠ Negoslavci</v>
          </cell>
        </row>
        <row r="843">
          <cell r="A843">
            <v>1800</v>
          </cell>
          <cell r="B843" t="str">
            <v>OŠ Neorić-Sutina</v>
          </cell>
        </row>
        <row r="844">
          <cell r="A844">
            <v>416</v>
          </cell>
          <cell r="B844" t="str">
            <v>OŠ Netretić</v>
          </cell>
        </row>
        <row r="845">
          <cell r="A845">
            <v>789</v>
          </cell>
          <cell r="B845" t="str">
            <v>OŠ Nikola Tesla - Rijeka</v>
          </cell>
        </row>
        <row r="846">
          <cell r="A846">
            <v>1592</v>
          </cell>
          <cell r="B846" t="str">
            <v>OŠ Nikole Andrića</v>
          </cell>
        </row>
        <row r="847">
          <cell r="A847">
            <v>48</v>
          </cell>
          <cell r="B847" t="str">
            <v>OŠ Nikole Hribara</v>
          </cell>
        </row>
        <row r="848">
          <cell r="A848">
            <v>1214</v>
          </cell>
          <cell r="B848" t="str">
            <v>OŠ Nikole Tesle - Gračac</v>
          </cell>
        </row>
        <row r="849">
          <cell r="A849">
            <v>1581</v>
          </cell>
          <cell r="B849" t="str">
            <v>OŠ Nikole Tesle - Mirkovci</v>
          </cell>
        </row>
        <row r="850">
          <cell r="A850">
            <v>2268</v>
          </cell>
          <cell r="B850" t="str">
            <v>OŠ Nikole Tesle - Zagreb</v>
          </cell>
        </row>
        <row r="851">
          <cell r="A851">
            <v>678</v>
          </cell>
          <cell r="B851" t="str">
            <v>OŠ Ivana viteza Trnskog</v>
          </cell>
        </row>
        <row r="852">
          <cell r="A852">
            <v>453</v>
          </cell>
          <cell r="B852" t="str">
            <v>OŠ Novi Marof</v>
          </cell>
        </row>
        <row r="853">
          <cell r="A853">
            <v>1271</v>
          </cell>
          <cell r="B853" t="str">
            <v>OŠ Novigrad</v>
          </cell>
        </row>
        <row r="854">
          <cell r="A854">
            <v>4050</v>
          </cell>
          <cell r="B854" t="str">
            <v>OŠ Novo Čiče</v>
          </cell>
        </row>
        <row r="855">
          <cell r="A855">
            <v>259</v>
          </cell>
          <cell r="B855" t="str">
            <v>OŠ Novska</v>
          </cell>
        </row>
        <row r="856">
          <cell r="A856">
            <v>1686</v>
          </cell>
          <cell r="B856" t="str">
            <v>OŠ o. Petra Perice Makarska</v>
          </cell>
        </row>
        <row r="857">
          <cell r="A857">
            <v>1217</v>
          </cell>
          <cell r="B857" t="str">
            <v>OŠ Obrovac</v>
          </cell>
        </row>
        <row r="858">
          <cell r="A858">
            <v>2301</v>
          </cell>
          <cell r="B858" t="str">
            <v>OŠ Odra</v>
          </cell>
        </row>
        <row r="859">
          <cell r="A859">
            <v>1188</v>
          </cell>
          <cell r="B859" t="str">
            <v>OŠ Okučani</v>
          </cell>
        </row>
        <row r="860">
          <cell r="A860">
            <v>4045</v>
          </cell>
          <cell r="B860" t="str">
            <v>OŠ Omišalj</v>
          </cell>
        </row>
        <row r="861">
          <cell r="A861">
            <v>2113</v>
          </cell>
          <cell r="B861" t="str">
            <v>OŠ Opuzen</v>
          </cell>
        </row>
        <row r="862">
          <cell r="A862">
            <v>2104</v>
          </cell>
          <cell r="B862" t="str">
            <v>OŠ Orebić</v>
          </cell>
        </row>
        <row r="863">
          <cell r="A863">
            <v>2154</v>
          </cell>
          <cell r="B863" t="str">
            <v>OŠ Orehovica</v>
          </cell>
        </row>
        <row r="864">
          <cell r="A864">
            <v>205</v>
          </cell>
          <cell r="B864" t="str">
            <v>OŠ Oroslavje</v>
          </cell>
        </row>
        <row r="865">
          <cell r="A865">
            <v>1740</v>
          </cell>
          <cell r="B865" t="str">
            <v>OŠ Ostrog</v>
          </cell>
        </row>
        <row r="866">
          <cell r="A866">
            <v>2303</v>
          </cell>
          <cell r="B866" t="str">
            <v>OŠ Otok</v>
          </cell>
        </row>
        <row r="867">
          <cell r="A867">
            <v>2201</v>
          </cell>
          <cell r="B867" t="str">
            <v>OŠ Otona Ivekovića</v>
          </cell>
        </row>
        <row r="868">
          <cell r="A868">
            <v>2119</v>
          </cell>
          <cell r="B868" t="str">
            <v>OŠ Otrići-Dubrave</v>
          </cell>
        </row>
        <row r="869">
          <cell r="A869">
            <v>1300</v>
          </cell>
          <cell r="B869" t="str">
            <v>OŠ Pakoštane</v>
          </cell>
        </row>
        <row r="870">
          <cell r="A870">
            <v>2196</v>
          </cell>
          <cell r="B870" t="str">
            <v>OŠ Pantovčak</v>
          </cell>
        </row>
        <row r="871">
          <cell r="A871">
            <v>77</v>
          </cell>
          <cell r="B871" t="str">
            <v>OŠ Pavao Belas</v>
          </cell>
        </row>
        <row r="872">
          <cell r="A872">
            <v>185</v>
          </cell>
          <cell r="B872" t="str">
            <v>OŠ Pavla Štoosa</v>
          </cell>
        </row>
        <row r="873">
          <cell r="A873">
            <v>2206</v>
          </cell>
          <cell r="B873" t="str">
            <v>OŠ Pavleka Miškine</v>
          </cell>
        </row>
        <row r="874">
          <cell r="A874">
            <v>786</v>
          </cell>
          <cell r="B874" t="str">
            <v>OŠ Pećine</v>
          </cell>
        </row>
        <row r="875">
          <cell r="A875">
            <v>798</v>
          </cell>
          <cell r="B875" t="str">
            <v>OŠ Pehlin</v>
          </cell>
        </row>
        <row r="876">
          <cell r="A876">
            <v>917</v>
          </cell>
          <cell r="B876" t="str">
            <v>OŠ Perušić</v>
          </cell>
        </row>
        <row r="877">
          <cell r="A877">
            <v>1718</v>
          </cell>
          <cell r="B877" t="str">
            <v>OŠ Petar Berislavić</v>
          </cell>
        </row>
        <row r="878">
          <cell r="A878">
            <v>1295</v>
          </cell>
          <cell r="B878" t="str">
            <v>OŠ Petar Lorini</v>
          </cell>
        </row>
        <row r="879">
          <cell r="A879">
            <v>1282</v>
          </cell>
          <cell r="B879" t="str">
            <v>OŠ Petar Zoranić - Nin</v>
          </cell>
        </row>
        <row r="880">
          <cell r="A880">
            <v>1318</v>
          </cell>
          <cell r="B880" t="str">
            <v>OŠ Petar Zoranić - Stankovci</v>
          </cell>
        </row>
        <row r="881">
          <cell r="A881">
            <v>737</v>
          </cell>
          <cell r="B881" t="str">
            <v>OŠ Petar Zrinski - Čabar</v>
          </cell>
        </row>
        <row r="882">
          <cell r="A882">
            <v>474</v>
          </cell>
          <cell r="B882" t="str">
            <v>OŠ Petar Zrinski - Jalžabet</v>
          </cell>
        </row>
        <row r="883">
          <cell r="A883">
            <v>2189</v>
          </cell>
          <cell r="B883" t="str">
            <v>OŠ Petar Zrinski - Šenkovec</v>
          </cell>
        </row>
        <row r="884">
          <cell r="A884">
            <v>2207</v>
          </cell>
          <cell r="B884" t="str">
            <v>OŠ Petar Zrinski - Zagreb</v>
          </cell>
        </row>
        <row r="885">
          <cell r="A885">
            <v>1880</v>
          </cell>
          <cell r="B885" t="str">
            <v>OŠ Petra Hektorovića - Stari Grad</v>
          </cell>
        </row>
        <row r="886">
          <cell r="A886">
            <v>2063</v>
          </cell>
          <cell r="B886" t="str">
            <v>OŠ Petra Kanavelića</v>
          </cell>
        </row>
        <row r="887">
          <cell r="A887">
            <v>1538</v>
          </cell>
          <cell r="B887" t="str">
            <v>OŠ Petra Krešimira IV.</v>
          </cell>
        </row>
        <row r="888">
          <cell r="A888">
            <v>1870</v>
          </cell>
          <cell r="B888" t="str">
            <v>OŠ Petra Kružića Klis</v>
          </cell>
        </row>
        <row r="889">
          <cell r="A889">
            <v>1011</v>
          </cell>
          <cell r="B889" t="str">
            <v>OŠ Petra Preradovića - Pitomača</v>
          </cell>
        </row>
        <row r="890">
          <cell r="A890">
            <v>1228</v>
          </cell>
          <cell r="B890" t="str">
            <v>OŠ Petra Preradovića - Zadar</v>
          </cell>
        </row>
        <row r="891">
          <cell r="A891">
            <v>2242</v>
          </cell>
          <cell r="B891" t="str">
            <v>OŠ Petra Preradovića - Zagreb</v>
          </cell>
        </row>
        <row r="892">
          <cell r="A892">
            <v>1992</v>
          </cell>
          <cell r="B892" t="str">
            <v>OŠ Petra Studenca - Kanfanar</v>
          </cell>
        </row>
        <row r="893">
          <cell r="A893">
            <v>1309</v>
          </cell>
          <cell r="B893" t="str">
            <v>OŠ Petra Zoranića</v>
          </cell>
        </row>
        <row r="894">
          <cell r="A894">
            <v>478</v>
          </cell>
          <cell r="B894" t="str">
            <v>OŠ Petrijanec</v>
          </cell>
        </row>
        <row r="895">
          <cell r="A895">
            <v>1471</v>
          </cell>
          <cell r="B895" t="str">
            <v>OŠ Petrijevci</v>
          </cell>
        </row>
        <row r="896">
          <cell r="A896">
            <v>1570</v>
          </cell>
          <cell r="B896" t="str">
            <v>OŠ Pirovac</v>
          </cell>
        </row>
        <row r="897">
          <cell r="A897">
            <v>431</v>
          </cell>
          <cell r="B897" t="str">
            <v xml:space="preserve">OŠ Plaški </v>
          </cell>
        </row>
        <row r="898">
          <cell r="A898">
            <v>938</v>
          </cell>
          <cell r="B898" t="str">
            <v>OŠ Plitvička Jezera</v>
          </cell>
        </row>
        <row r="899">
          <cell r="A899">
            <v>1765</v>
          </cell>
          <cell r="B899" t="str">
            <v>OŠ Plokite</v>
          </cell>
        </row>
        <row r="900">
          <cell r="A900">
            <v>788</v>
          </cell>
          <cell r="B900" t="str">
            <v>OŠ Podmurvice</v>
          </cell>
        </row>
        <row r="901">
          <cell r="A901">
            <v>458</v>
          </cell>
          <cell r="B901" t="str">
            <v>OŠ Podrute</v>
          </cell>
        </row>
        <row r="902">
          <cell r="A902">
            <v>2164</v>
          </cell>
          <cell r="B902" t="str">
            <v>OŠ Podturen</v>
          </cell>
        </row>
        <row r="903">
          <cell r="A903">
            <v>1759</v>
          </cell>
          <cell r="B903" t="str">
            <v>OŠ Pojišan</v>
          </cell>
        </row>
        <row r="904">
          <cell r="A904">
            <v>58</v>
          </cell>
          <cell r="B904" t="str">
            <v>OŠ Pokupsko</v>
          </cell>
        </row>
        <row r="905">
          <cell r="A905">
            <v>1314</v>
          </cell>
          <cell r="B905" t="str">
            <v>OŠ Polača</v>
          </cell>
        </row>
        <row r="906">
          <cell r="A906">
            <v>1261</v>
          </cell>
          <cell r="B906" t="str">
            <v>OŠ Poličnik</v>
          </cell>
        </row>
        <row r="907">
          <cell r="A907">
            <v>1416</v>
          </cell>
          <cell r="B907" t="str">
            <v>OŠ Popovac</v>
          </cell>
        </row>
        <row r="908">
          <cell r="A908">
            <v>318</v>
          </cell>
          <cell r="B908" t="str">
            <v>OŠ Popovača</v>
          </cell>
        </row>
        <row r="909">
          <cell r="A909">
            <v>1954</v>
          </cell>
          <cell r="B909" t="str">
            <v>OŠ Poreč</v>
          </cell>
        </row>
        <row r="910">
          <cell r="A910">
            <v>6</v>
          </cell>
          <cell r="B910" t="str">
            <v>OŠ Posavski Bregi</v>
          </cell>
        </row>
        <row r="911">
          <cell r="A911">
            <v>2263</v>
          </cell>
          <cell r="B911" t="str">
            <v>OŠ Prečko</v>
          </cell>
        </row>
        <row r="912">
          <cell r="A912">
            <v>2168</v>
          </cell>
          <cell r="B912" t="str">
            <v>OŠ Prelog</v>
          </cell>
        </row>
        <row r="913">
          <cell r="A913">
            <v>2126</v>
          </cell>
          <cell r="B913" t="str">
            <v>OŠ Primorje</v>
          </cell>
        </row>
        <row r="914">
          <cell r="A914">
            <v>1842</v>
          </cell>
          <cell r="B914" t="str">
            <v>OŠ Primorski Dolac</v>
          </cell>
        </row>
        <row r="915">
          <cell r="A915">
            <v>1558</v>
          </cell>
          <cell r="B915" t="str">
            <v>OŠ Primošten</v>
          </cell>
        </row>
        <row r="916">
          <cell r="A916">
            <v>1286</v>
          </cell>
          <cell r="B916" t="str">
            <v>OŠ Privlaka</v>
          </cell>
        </row>
        <row r="917">
          <cell r="A917">
            <v>1743</v>
          </cell>
          <cell r="B917" t="str">
            <v>OŠ Prof. Filipa Lukasa</v>
          </cell>
        </row>
        <row r="918">
          <cell r="A918">
            <v>607</v>
          </cell>
          <cell r="B918" t="str">
            <v>OŠ Prof. Franje Viktora Šignjara</v>
          </cell>
        </row>
        <row r="919">
          <cell r="A919">
            <v>1791</v>
          </cell>
          <cell r="B919" t="str">
            <v>OŠ Pučišća</v>
          </cell>
        </row>
        <row r="920">
          <cell r="A920">
            <v>1773</v>
          </cell>
          <cell r="B920" t="str">
            <v>OŠ Pujanki</v>
          </cell>
        </row>
        <row r="921">
          <cell r="A921">
            <v>103</v>
          </cell>
          <cell r="B921" t="str">
            <v>OŠ Pušća</v>
          </cell>
        </row>
        <row r="922">
          <cell r="A922">
            <v>263</v>
          </cell>
          <cell r="B922" t="str">
            <v>OŠ Rajić</v>
          </cell>
        </row>
        <row r="923">
          <cell r="A923">
            <v>2277</v>
          </cell>
          <cell r="B923" t="str">
            <v>OŠ Rapska</v>
          </cell>
        </row>
        <row r="924">
          <cell r="A924">
            <v>1768</v>
          </cell>
          <cell r="B924" t="str">
            <v>OŠ Ravne njive</v>
          </cell>
        </row>
        <row r="925">
          <cell r="A925">
            <v>350</v>
          </cell>
          <cell r="B925" t="str">
            <v>OŠ Rečica</v>
          </cell>
        </row>
        <row r="926">
          <cell r="A926">
            <v>2883</v>
          </cell>
          <cell r="B926" t="str">
            <v>OŠ Remete</v>
          </cell>
        </row>
        <row r="927">
          <cell r="A927">
            <v>1383</v>
          </cell>
          <cell r="B927" t="str">
            <v>OŠ Retfala</v>
          </cell>
        </row>
        <row r="928">
          <cell r="A928">
            <v>2209</v>
          </cell>
          <cell r="B928" t="str">
            <v>OŠ Retkovec</v>
          </cell>
        </row>
        <row r="929">
          <cell r="A929">
            <v>758</v>
          </cell>
          <cell r="B929" t="str">
            <v>OŠ Rikard Katalinić Jeretov</v>
          </cell>
        </row>
        <row r="930">
          <cell r="A930">
            <v>2016</v>
          </cell>
          <cell r="B930" t="str">
            <v>OŠ Rivarela</v>
          </cell>
        </row>
        <row r="931">
          <cell r="A931">
            <v>1560</v>
          </cell>
          <cell r="B931" t="str">
            <v>OŠ Rogoznica</v>
          </cell>
        </row>
        <row r="932">
          <cell r="A932">
            <v>722</v>
          </cell>
          <cell r="B932" t="str">
            <v>OŠ Rovišće</v>
          </cell>
        </row>
        <row r="933">
          <cell r="A933">
            <v>32</v>
          </cell>
          <cell r="B933" t="str">
            <v>OŠ Rude</v>
          </cell>
        </row>
        <row r="934">
          <cell r="A934">
            <v>2266</v>
          </cell>
          <cell r="B934" t="str">
            <v>OŠ Rudeš</v>
          </cell>
        </row>
        <row r="935">
          <cell r="A935">
            <v>825</v>
          </cell>
          <cell r="B935" t="str">
            <v>OŠ Rudolfa Strohala</v>
          </cell>
        </row>
        <row r="936">
          <cell r="A936">
            <v>97</v>
          </cell>
          <cell r="B936" t="str">
            <v>OŠ Rugvica</v>
          </cell>
        </row>
        <row r="937">
          <cell r="A937">
            <v>1833</v>
          </cell>
          <cell r="B937" t="str">
            <v>OŠ Runović</v>
          </cell>
        </row>
        <row r="938">
          <cell r="A938">
            <v>4071</v>
          </cell>
          <cell r="B938" t="str">
            <v>OŠ Ružičnjak</v>
          </cell>
        </row>
        <row r="939">
          <cell r="A939">
            <v>23</v>
          </cell>
          <cell r="B939" t="str">
            <v>OŠ Samobor</v>
          </cell>
        </row>
        <row r="940">
          <cell r="A940">
            <v>779</v>
          </cell>
          <cell r="B940" t="str">
            <v>OŠ San Nicolo - Rijeka</v>
          </cell>
        </row>
        <row r="941">
          <cell r="A941">
            <v>4041</v>
          </cell>
          <cell r="B941" t="str">
            <v>OŠ Satnica Đakovačka</v>
          </cell>
        </row>
        <row r="942">
          <cell r="A942">
            <v>2282</v>
          </cell>
          <cell r="B942" t="str">
            <v>OŠ Savski Gaj</v>
          </cell>
        </row>
        <row r="943">
          <cell r="A943">
            <v>287</v>
          </cell>
          <cell r="B943" t="str">
            <v>OŠ Sela</v>
          </cell>
        </row>
        <row r="944">
          <cell r="A944">
            <v>1795</v>
          </cell>
          <cell r="B944" t="str">
            <v>OŠ Selca</v>
          </cell>
        </row>
        <row r="945">
          <cell r="A945">
            <v>2175</v>
          </cell>
          <cell r="B945" t="str">
            <v>OŠ Selnica</v>
          </cell>
        </row>
        <row r="946">
          <cell r="A946">
            <v>2317</v>
          </cell>
          <cell r="B946" t="str">
            <v>OŠ Sesvete</v>
          </cell>
        </row>
        <row r="947">
          <cell r="A947">
            <v>2904</v>
          </cell>
          <cell r="B947" t="str">
            <v>OŠ Sesvetska Sela</v>
          </cell>
        </row>
        <row r="948">
          <cell r="A948">
            <v>2343</v>
          </cell>
          <cell r="B948" t="str">
            <v>OŠ Sesvetska Sopnica</v>
          </cell>
        </row>
        <row r="949">
          <cell r="A949">
            <v>2318</v>
          </cell>
          <cell r="B949" t="str">
            <v>OŠ Sesvetski Kraljevec</v>
          </cell>
        </row>
        <row r="950">
          <cell r="A950">
            <v>209</v>
          </cell>
          <cell r="B950" t="str">
            <v>OŠ Side Košutić Radoboj</v>
          </cell>
        </row>
        <row r="951">
          <cell r="A951">
            <v>589</v>
          </cell>
          <cell r="B951" t="str">
            <v>OŠ Sidonije Rubido Erdody</v>
          </cell>
        </row>
        <row r="952">
          <cell r="A952">
            <v>1150</v>
          </cell>
          <cell r="B952" t="str">
            <v>OŠ Sikirevci</v>
          </cell>
        </row>
        <row r="953">
          <cell r="A953">
            <v>1823</v>
          </cell>
          <cell r="B953" t="str">
            <v>OŠ Silvija Strahimira Kranjčevića - Lovreć</v>
          </cell>
        </row>
        <row r="954">
          <cell r="A954">
            <v>902</v>
          </cell>
          <cell r="B954" t="str">
            <v>OŠ Silvija Strahimira Kranjčevića - Senj</v>
          </cell>
        </row>
        <row r="955">
          <cell r="A955">
            <v>2236</v>
          </cell>
          <cell r="B955" t="str">
            <v>OŠ Silvija Strahimira Kranjčevića - Zagreb</v>
          </cell>
        </row>
        <row r="956">
          <cell r="A956">
            <v>1487</v>
          </cell>
          <cell r="B956" t="str">
            <v>OŠ Silvije Strahimira Kranjčevića - Levanjska Varoš</v>
          </cell>
        </row>
        <row r="957">
          <cell r="A957">
            <v>1605</v>
          </cell>
          <cell r="B957" t="str">
            <v>OŠ Siniše Glavaševića</v>
          </cell>
        </row>
        <row r="958">
          <cell r="A958">
            <v>701</v>
          </cell>
          <cell r="B958" t="str">
            <v>OŠ Sirač</v>
          </cell>
        </row>
        <row r="959">
          <cell r="A959">
            <v>434</v>
          </cell>
          <cell r="B959" t="str">
            <v>OŠ Skakavac</v>
          </cell>
        </row>
        <row r="960">
          <cell r="A960">
            <v>1756</v>
          </cell>
          <cell r="B960" t="str">
            <v>OŠ Skalice</v>
          </cell>
        </row>
        <row r="961">
          <cell r="A961">
            <v>865</v>
          </cell>
          <cell r="B961" t="str">
            <v>OŠ Skrad</v>
          </cell>
        </row>
        <row r="962">
          <cell r="A962">
            <v>1561</v>
          </cell>
          <cell r="B962" t="str">
            <v>OŠ Skradin</v>
          </cell>
        </row>
        <row r="963">
          <cell r="A963">
            <v>1657</v>
          </cell>
          <cell r="B963" t="str">
            <v>OŠ Slakovci</v>
          </cell>
        </row>
        <row r="964">
          <cell r="A964">
            <v>2123</v>
          </cell>
          <cell r="B964" t="str">
            <v>OŠ Slano</v>
          </cell>
        </row>
        <row r="965">
          <cell r="A965">
            <v>1783</v>
          </cell>
          <cell r="B965" t="str">
            <v>OŠ Slatine</v>
          </cell>
        </row>
        <row r="966">
          <cell r="A966">
            <v>383</v>
          </cell>
          <cell r="B966" t="str">
            <v>OŠ Slava Raškaj</v>
          </cell>
        </row>
        <row r="967">
          <cell r="A967">
            <v>719</v>
          </cell>
          <cell r="B967" t="str">
            <v>OŠ Slavka Kolara - Hercegovac</v>
          </cell>
        </row>
        <row r="968">
          <cell r="A968">
            <v>54</v>
          </cell>
          <cell r="B968" t="str">
            <v>OŠ Slavka Kolara - Kravarsko</v>
          </cell>
        </row>
        <row r="969">
          <cell r="A969">
            <v>393</v>
          </cell>
          <cell r="B969" t="str">
            <v>OŠ Slunj</v>
          </cell>
        </row>
        <row r="970">
          <cell r="A970">
            <v>1237</v>
          </cell>
          <cell r="B970" t="str">
            <v>OŠ Smiljevac</v>
          </cell>
        </row>
        <row r="971">
          <cell r="A971">
            <v>2121</v>
          </cell>
          <cell r="B971" t="str">
            <v>OŠ Smokvica</v>
          </cell>
        </row>
        <row r="972">
          <cell r="A972">
            <v>579</v>
          </cell>
          <cell r="B972" t="str">
            <v>OŠ Sokolovac</v>
          </cell>
        </row>
        <row r="973">
          <cell r="A973">
            <v>1758</v>
          </cell>
          <cell r="B973" t="str">
            <v>OŠ Spinut</v>
          </cell>
        </row>
        <row r="974">
          <cell r="A974">
            <v>1767</v>
          </cell>
          <cell r="B974" t="str">
            <v>OŠ Split 3</v>
          </cell>
        </row>
        <row r="975">
          <cell r="A975">
            <v>488</v>
          </cell>
          <cell r="B975" t="str">
            <v>OŠ Sračinec</v>
          </cell>
        </row>
        <row r="976">
          <cell r="A976">
            <v>796</v>
          </cell>
          <cell r="B976" t="str">
            <v>OŠ Srdoči</v>
          </cell>
        </row>
        <row r="977">
          <cell r="A977">
            <v>4072</v>
          </cell>
          <cell r="B977" t="str">
            <v>OŠ Središče</v>
          </cell>
        </row>
        <row r="978">
          <cell r="A978">
            <v>1777</v>
          </cell>
          <cell r="B978" t="str">
            <v>OŠ Srinjine</v>
          </cell>
        </row>
        <row r="979">
          <cell r="A979">
            <v>1224</v>
          </cell>
          <cell r="B979" t="str">
            <v>OŠ Stanovi</v>
          </cell>
        </row>
        <row r="980">
          <cell r="A980">
            <v>1654</v>
          </cell>
          <cell r="B980" t="str">
            <v>OŠ Stari Jankovci</v>
          </cell>
        </row>
        <row r="981">
          <cell r="A981">
            <v>1274</v>
          </cell>
          <cell r="B981" t="str">
            <v>OŠ Starigrad</v>
          </cell>
        </row>
        <row r="982">
          <cell r="A982">
            <v>2246</v>
          </cell>
          <cell r="B982" t="str">
            <v>OŠ Stenjevec</v>
          </cell>
        </row>
        <row r="983">
          <cell r="A983">
            <v>98</v>
          </cell>
          <cell r="B983" t="str">
            <v>OŠ Stjepan Radić - Božjakovina</v>
          </cell>
        </row>
        <row r="984">
          <cell r="A984">
            <v>1678</v>
          </cell>
          <cell r="B984" t="str">
            <v>OŠ Stjepan Radić - Imotski</v>
          </cell>
        </row>
        <row r="985">
          <cell r="A985">
            <v>1164</v>
          </cell>
          <cell r="B985" t="str">
            <v>OŠ Stjepan Radić - Oprisavci</v>
          </cell>
        </row>
        <row r="986">
          <cell r="A986">
            <v>1713</v>
          </cell>
          <cell r="B986" t="str">
            <v>OŠ Stjepan Radić - Tijarica</v>
          </cell>
        </row>
        <row r="987">
          <cell r="A987">
            <v>1648</v>
          </cell>
          <cell r="B987" t="str">
            <v>OŠ Stjepana Antolovića</v>
          </cell>
        </row>
        <row r="988">
          <cell r="A988">
            <v>3</v>
          </cell>
          <cell r="B988" t="str">
            <v>OŠ Stjepana Basaričeka</v>
          </cell>
        </row>
        <row r="989">
          <cell r="A989">
            <v>2300</v>
          </cell>
          <cell r="B989" t="str">
            <v>OŠ Stjepana Bencekovića</v>
          </cell>
        </row>
        <row r="990">
          <cell r="A990">
            <v>1658</v>
          </cell>
          <cell r="B990" t="str">
            <v>OŠ Stjepana Cvrkovića</v>
          </cell>
        </row>
        <row r="991">
          <cell r="A991">
            <v>1689</v>
          </cell>
          <cell r="B991" t="str">
            <v>OŠ Stjepana Ivičevića</v>
          </cell>
        </row>
        <row r="992">
          <cell r="A992">
            <v>252</v>
          </cell>
          <cell r="B992" t="str">
            <v>OŠ Stjepana Kefelje</v>
          </cell>
        </row>
        <row r="993">
          <cell r="A993">
            <v>1254</v>
          </cell>
          <cell r="B993" t="str">
            <v>OŠ Stjepana Radića - Bibinje</v>
          </cell>
        </row>
        <row r="994">
          <cell r="A994">
            <v>162</v>
          </cell>
          <cell r="B994" t="str">
            <v>OŠ Stjepana Radića - Brestovec Orehovički</v>
          </cell>
        </row>
        <row r="995">
          <cell r="A995">
            <v>1041</v>
          </cell>
          <cell r="B995" t="str">
            <v>OŠ Stjepana Radića - Čaglin</v>
          </cell>
        </row>
        <row r="996">
          <cell r="A996">
            <v>2071</v>
          </cell>
          <cell r="B996" t="str">
            <v>OŠ Stjepana Radića - Metković</v>
          </cell>
        </row>
        <row r="997">
          <cell r="A997">
            <v>1780</v>
          </cell>
          <cell r="B997" t="str">
            <v>OŠ Stobreč</v>
          </cell>
        </row>
        <row r="998">
          <cell r="A998">
            <v>1965</v>
          </cell>
          <cell r="B998" t="str">
            <v>OŠ Stoja</v>
          </cell>
        </row>
        <row r="999">
          <cell r="A999">
            <v>2097</v>
          </cell>
          <cell r="B999" t="str">
            <v>OŠ Ston</v>
          </cell>
        </row>
        <row r="1000">
          <cell r="A1000">
            <v>2186</v>
          </cell>
          <cell r="B1000" t="str">
            <v>OŠ Strahoninec</v>
          </cell>
        </row>
        <row r="1001">
          <cell r="A1001">
            <v>1789</v>
          </cell>
          <cell r="B1001" t="str">
            <v>OŠ Strožanac</v>
          </cell>
        </row>
        <row r="1002">
          <cell r="A1002">
            <v>3057</v>
          </cell>
          <cell r="B1002" t="str">
            <v>OŠ Stubičke Toplice</v>
          </cell>
        </row>
        <row r="1003">
          <cell r="A1003">
            <v>1826</v>
          </cell>
          <cell r="B1003" t="str">
            <v>OŠ Studenci</v>
          </cell>
        </row>
        <row r="1004">
          <cell r="A1004">
            <v>1769</v>
          </cell>
          <cell r="B1004" t="str">
            <v>OŠ Sućidar</v>
          </cell>
        </row>
        <row r="1005">
          <cell r="A1005">
            <v>998</v>
          </cell>
          <cell r="B1005" t="str">
            <v>OŠ Suhopolje</v>
          </cell>
        </row>
        <row r="1006">
          <cell r="A1006">
            <v>1255</v>
          </cell>
          <cell r="B1006" t="str">
            <v>OŠ Sukošan</v>
          </cell>
        </row>
        <row r="1007">
          <cell r="A1007">
            <v>329</v>
          </cell>
          <cell r="B1007" t="str">
            <v>OŠ Sunja</v>
          </cell>
        </row>
        <row r="1008">
          <cell r="A1008">
            <v>1876</v>
          </cell>
          <cell r="B1008" t="str">
            <v>OŠ Supetar</v>
          </cell>
        </row>
        <row r="1009">
          <cell r="A1009">
            <v>1304</v>
          </cell>
          <cell r="B1009" t="str">
            <v>OŠ Sv. Filip i Jakov</v>
          </cell>
        </row>
        <row r="1010">
          <cell r="A1010">
            <v>2298</v>
          </cell>
          <cell r="B1010" t="str">
            <v>OŠ Sveta Klara</v>
          </cell>
        </row>
        <row r="1011">
          <cell r="A1011">
            <v>2187</v>
          </cell>
          <cell r="B1011" t="str">
            <v>OŠ Sveta Marija</v>
          </cell>
        </row>
        <row r="1012">
          <cell r="A1012">
            <v>105</v>
          </cell>
          <cell r="B1012" t="str">
            <v>OŠ Sveta Nedelja</v>
          </cell>
        </row>
        <row r="1013">
          <cell r="A1013">
            <v>1362</v>
          </cell>
          <cell r="B1013" t="str">
            <v>OŠ Svete Ane u Osijeku</v>
          </cell>
        </row>
        <row r="1014">
          <cell r="A1014">
            <v>504</v>
          </cell>
          <cell r="B1014" t="str">
            <v>OŠ Sveti Đurđ</v>
          </cell>
        </row>
        <row r="1015">
          <cell r="A1015">
            <v>212</v>
          </cell>
          <cell r="B1015" t="str">
            <v>OŠ Sveti Križ Začretje</v>
          </cell>
        </row>
        <row r="1016">
          <cell r="A1016">
            <v>2174</v>
          </cell>
          <cell r="B1016" t="str">
            <v>OŠ Sveti Martin na Muri</v>
          </cell>
        </row>
        <row r="1017">
          <cell r="A1017">
            <v>829</v>
          </cell>
          <cell r="B1017" t="str">
            <v>OŠ Sveti Matej</v>
          </cell>
        </row>
        <row r="1018">
          <cell r="A1018">
            <v>584</v>
          </cell>
          <cell r="B1018" t="str">
            <v>OŠ Sveti Petar Orehovec</v>
          </cell>
        </row>
        <row r="1019">
          <cell r="A1019">
            <v>2021</v>
          </cell>
          <cell r="B1019" t="str">
            <v xml:space="preserve">OŠ Svetvinčenat </v>
          </cell>
        </row>
        <row r="1020">
          <cell r="A1020">
            <v>508</v>
          </cell>
          <cell r="B1020" t="str">
            <v>OŠ Svibovec</v>
          </cell>
        </row>
        <row r="1021">
          <cell r="A1021">
            <v>61</v>
          </cell>
          <cell r="B1021" t="str">
            <v>OŠ Ščitarjevo</v>
          </cell>
        </row>
        <row r="1022">
          <cell r="A1022">
            <v>1322</v>
          </cell>
          <cell r="B1022" t="str">
            <v>OŠ Šećerana</v>
          </cell>
        </row>
        <row r="1023">
          <cell r="A1023">
            <v>484</v>
          </cell>
          <cell r="B1023" t="str">
            <v>OŠ Šemovec</v>
          </cell>
        </row>
        <row r="1024">
          <cell r="A1024">
            <v>2195</v>
          </cell>
          <cell r="B1024" t="str">
            <v>OŠ Šestine</v>
          </cell>
        </row>
        <row r="1025">
          <cell r="A1025">
            <v>1961</v>
          </cell>
          <cell r="B1025" t="str">
            <v>OŠ Šijana - Pula</v>
          </cell>
        </row>
        <row r="1026">
          <cell r="A1026">
            <v>1236</v>
          </cell>
          <cell r="B1026" t="str">
            <v>OŠ Šime Budinića - Zadar</v>
          </cell>
        </row>
        <row r="1027">
          <cell r="A1027">
            <v>1233</v>
          </cell>
          <cell r="B1027" t="str">
            <v>OŠ Šimuna Kožičića Benje</v>
          </cell>
        </row>
        <row r="1028">
          <cell r="A1028">
            <v>790</v>
          </cell>
          <cell r="B1028" t="str">
            <v>OŠ Škurinje - Rijeka</v>
          </cell>
        </row>
        <row r="1029">
          <cell r="A1029">
            <v>2908</v>
          </cell>
          <cell r="B1029" t="str">
            <v>OŠ Špansko Oranice</v>
          </cell>
        </row>
        <row r="1030">
          <cell r="A1030">
            <v>711</v>
          </cell>
          <cell r="B1030" t="str">
            <v>OŠ Štefanje</v>
          </cell>
        </row>
        <row r="1031">
          <cell r="A1031">
            <v>2177</v>
          </cell>
          <cell r="B1031" t="str">
            <v>OŠ Štrigova</v>
          </cell>
        </row>
        <row r="1032">
          <cell r="A1032">
            <v>352</v>
          </cell>
          <cell r="B1032" t="str">
            <v>OŠ Švarča</v>
          </cell>
        </row>
        <row r="1033">
          <cell r="A1033">
            <v>1958</v>
          </cell>
          <cell r="B1033" t="str">
            <v xml:space="preserve">OŠ Tar - Vabriga </v>
          </cell>
        </row>
        <row r="1034">
          <cell r="A1034">
            <v>1376</v>
          </cell>
          <cell r="B1034" t="str">
            <v>OŠ Tenja</v>
          </cell>
        </row>
        <row r="1035">
          <cell r="A1035">
            <v>1811</v>
          </cell>
          <cell r="B1035" t="str">
            <v>OŠ Tin Ujević - Krivodol</v>
          </cell>
        </row>
        <row r="1036">
          <cell r="A1036">
            <v>1375</v>
          </cell>
          <cell r="B1036" t="str">
            <v>OŠ Tin Ujević - Osijek</v>
          </cell>
        </row>
        <row r="1037">
          <cell r="A1037">
            <v>1546</v>
          </cell>
          <cell r="B1037" t="str">
            <v>OŠ Tina Ujevića - Šibenik</v>
          </cell>
        </row>
        <row r="1038">
          <cell r="A1038">
            <v>2276</v>
          </cell>
          <cell r="B1038" t="str">
            <v>OŠ Tina Ujevića - Zagreb</v>
          </cell>
        </row>
        <row r="1039">
          <cell r="A1039">
            <v>2252</v>
          </cell>
          <cell r="B1039" t="str">
            <v>OŠ Tituša Brezovačkog</v>
          </cell>
        </row>
        <row r="1040">
          <cell r="A1040">
            <v>2152</v>
          </cell>
          <cell r="B1040" t="str">
            <v>OŠ Tomaša Goričanca - Mala Subotica</v>
          </cell>
        </row>
        <row r="1041">
          <cell r="A1041">
            <v>1971</v>
          </cell>
          <cell r="B1041" t="str">
            <v>OŠ Tone Peruška - Pula</v>
          </cell>
        </row>
        <row r="1042">
          <cell r="A1042">
            <v>2888</v>
          </cell>
          <cell r="B1042" t="str">
            <v>OŠ Tordinci</v>
          </cell>
        </row>
        <row r="1043">
          <cell r="A1043">
            <v>1886</v>
          </cell>
          <cell r="B1043" t="str">
            <v>OŠ Trilj</v>
          </cell>
        </row>
        <row r="1044">
          <cell r="A1044">
            <v>483</v>
          </cell>
          <cell r="B1044" t="str">
            <v>OŠ Trnovec</v>
          </cell>
        </row>
        <row r="1045">
          <cell r="A1045">
            <v>728</v>
          </cell>
          <cell r="B1045" t="str">
            <v>OŠ Trnovitica</v>
          </cell>
        </row>
        <row r="1046">
          <cell r="A1046">
            <v>663</v>
          </cell>
          <cell r="B1046" t="str">
            <v>OŠ Trnovitički Popovac</v>
          </cell>
        </row>
        <row r="1047">
          <cell r="A1047">
            <v>2297</v>
          </cell>
          <cell r="B1047" t="str">
            <v>OŠ Trnsko</v>
          </cell>
        </row>
        <row r="1048">
          <cell r="A1048">
            <v>2281</v>
          </cell>
          <cell r="B1048" t="str">
            <v>OŠ Trnjanska</v>
          </cell>
        </row>
        <row r="1049">
          <cell r="A1049">
            <v>2128</v>
          </cell>
          <cell r="B1049" t="str">
            <v>OŠ Trpanj</v>
          </cell>
        </row>
        <row r="1050">
          <cell r="A1050">
            <v>1665</v>
          </cell>
          <cell r="B1050" t="str">
            <v>OŠ Trpinja</v>
          </cell>
        </row>
        <row r="1051">
          <cell r="A1051">
            <v>791</v>
          </cell>
          <cell r="B1051" t="str">
            <v>OŠ Trsat</v>
          </cell>
        </row>
        <row r="1052">
          <cell r="A1052">
            <v>1763</v>
          </cell>
          <cell r="B1052" t="str">
            <v>OŠ Trstenik</v>
          </cell>
        </row>
        <row r="1053">
          <cell r="A1053">
            <v>1690</v>
          </cell>
          <cell r="B1053" t="str">
            <v>OŠ Tučepi</v>
          </cell>
        </row>
        <row r="1054">
          <cell r="A1054">
            <v>358</v>
          </cell>
          <cell r="B1054" t="str">
            <v>OŠ Turanj</v>
          </cell>
        </row>
        <row r="1055">
          <cell r="A1055">
            <v>792</v>
          </cell>
          <cell r="B1055" t="str">
            <v>OŠ Turnić</v>
          </cell>
        </row>
        <row r="1056">
          <cell r="A1056">
            <v>516</v>
          </cell>
          <cell r="B1056" t="str">
            <v>OŠ Tužno</v>
          </cell>
        </row>
        <row r="1057">
          <cell r="A1057">
            <v>704</v>
          </cell>
          <cell r="B1057" t="str">
            <v>OŠ u Đulovcu</v>
          </cell>
        </row>
        <row r="1058">
          <cell r="A1058">
            <v>1288</v>
          </cell>
          <cell r="B1058" t="str">
            <v>OŠ Valentin Klarin - Preko</v>
          </cell>
        </row>
        <row r="1059">
          <cell r="A1059">
            <v>1928</v>
          </cell>
          <cell r="B1059" t="str">
            <v>OŠ Vazmoslav Gržalja</v>
          </cell>
        </row>
        <row r="1060">
          <cell r="A1060">
            <v>2302</v>
          </cell>
          <cell r="B1060" t="str">
            <v>OŠ Većeslava Holjevca</v>
          </cell>
        </row>
        <row r="1061">
          <cell r="A1061">
            <v>2120</v>
          </cell>
          <cell r="B1061" t="str">
            <v>OŠ Vela Luka</v>
          </cell>
        </row>
        <row r="1062">
          <cell r="A1062">
            <v>1978</v>
          </cell>
          <cell r="B1062" t="str">
            <v>OŠ Veli Vrh - Pula</v>
          </cell>
        </row>
        <row r="1063">
          <cell r="A1063">
            <v>52</v>
          </cell>
          <cell r="B1063" t="str">
            <v>OŠ Velika Mlaka</v>
          </cell>
        </row>
        <row r="1064">
          <cell r="A1064">
            <v>685</v>
          </cell>
          <cell r="B1064" t="str">
            <v>OŠ Velika Pisanica</v>
          </cell>
        </row>
        <row r="1065">
          <cell r="A1065">
            <v>505</v>
          </cell>
          <cell r="B1065" t="str">
            <v>OŠ Veliki Bukovec</v>
          </cell>
        </row>
        <row r="1066">
          <cell r="A1066">
            <v>217</v>
          </cell>
          <cell r="B1066" t="str">
            <v>OŠ Veliko Trgovišće</v>
          </cell>
        </row>
        <row r="1067">
          <cell r="A1067">
            <v>674</v>
          </cell>
          <cell r="B1067" t="str">
            <v>OŠ Veliko Trojstvo</v>
          </cell>
        </row>
        <row r="1068">
          <cell r="A1068">
            <v>1977</v>
          </cell>
          <cell r="B1068" t="str">
            <v>OŠ Veruda - Pula</v>
          </cell>
        </row>
        <row r="1069">
          <cell r="A1069">
            <v>793</v>
          </cell>
          <cell r="B1069" t="str">
            <v>OŠ Vežica</v>
          </cell>
        </row>
        <row r="1070">
          <cell r="A1070">
            <v>1549</v>
          </cell>
          <cell r="B1070" t="str">
            <v>OŠ Vidici</v>
          </cell>
        </row>
        <row r="1071">
          <cell r="A1071">
            <v>1973</v>
          </cell>
          <cell r="B1071" t="str">
            <v>OŠ Vidikovac</v>
          </cell>
        </row>
        <row r="1072">
          <cell r="A1072">
            <v>476</v>
          </cell>
          <cell r="B1072" t="str">
            <v>OŠ Vidovec</v>
          </cell>
        </row>
        <row r="1073">
          <cell r="A1073">
            <v>1369</v>
          </cell>
          <cell r="B1073" t="str">
            <v>OŠ Vijenac</v>
          </cell>
        </row>
        <row r="1074">
          <cell r="A1074">
            <v>1131</v>
          </cell>
          <cell r="B1074" t="str">
            <v>OŠ Viktor Car Emin - Donji Andrijevci</v>
          </cell>
        </row>
        <row r="1075">
          <cell r="A1075">
            <v>836</v>
          </cell>
          <cell r="B1075" t="str">
            <v>OŠ Viktora Cara Emina - Lovran</v>
          </cell>
        </row>
        <row r="1076">
          <cell r="A1076">
            <v>179</v>
          </cell>
          <cell r="B1076" t="str">
            <v>OŠ Viktora Kovačića</v>
          </cell>
        </row>
        <row r="1077">
          <cell r="A1077">
            <v>282</v>
          </cell>
          <cell r="B1077" t="str">
            <v>OŠ Viktorovac</v>
          </cell>
        </row>
        <row r="1078">
          <cell r="A1078">
            <v>1052</v>
          </cell>
          <cell r="B1078" t="str">
            <v>OŠ Vilima Korajca</v>
          </cell>
        </row>
        <row r="1079">
          <cell r="A1079">
            <v>485</v>
          </cell>
          <cell r="B1079" t="str">
            <v>OŠ Vinica</v>
          </cell>
        </row>
        <row r="1080">
          <cell r="A1080">
            <v>1720</v>
          </cell>
          <cell r="B1080" t="str">
            <v>OŠ Vis</v>
          </cell>
        </row>
        <row r="1081">
          <cell r="A1081">
            <v>1778</v>
          </cell>
          <cell r="B1081" t="str">
            <v>OŠ Visoka - Split</v>
          </cell>
        </row>
        <row r="1082">
          <cell r="A1082">
            <v>515</v>
          </cell>
          <cell r="B1082" t="str">
            <v>OŠ Visoko - Visoko</v>
          </cell>
        </row>
        <row r="1083">
          <cell r="A1083">
            <v>1381</v>
          </cell>
          <cell r="B1083" t="str">
            <v>OŠ Višnjevac</v>
          </cell>
        </row>
        <row r="1084">
          <cell r="A1084">
            <v>2014</v>
          </cell>
          <cell r="B1084" t="str">
            <v>OŠ Vitomir Širola - Pajo</v>
          </cell>
        </row>
        <row r="1085">
          <cell r="A1085">
            <v>1136</v>
          </cell>
          <cell r="B1085" t="str">
            <v>OŠ Vjekoslav Klaić</v>
          </cell>
        </row>
        <row r="1086">
          <cell r="A1086">
            <v>1566</v>
          </cell>
          <cell r="B1086" t="str">
            <v>OŠ Vjekoslava Kaleba</v>
          </cell>
        </row>
        <row r="1087">
          <cell r="A1087">
            <v>1748</v>
          </cell>
          <cell r="B1087" t="str">
            <v>OŠ Vjekoslava Paraća</v>
          </cell>
        </row>
        <row r="1088">
          <cell r="A1088">
            <v>2218</v>
          </cell>
          <cell r="B1088" t="str">
            <v>OŠ Vjenceslava Novaka</v>
          </cell>
        </row>
        <row r="1089">
          <cell r="A1089">
            <v>4056</v>
          </cell>
          <cell r="B1089" t="str">
            <v>OŠ Vladimir Deščak</v>
          </cell>
        </row>
        <row r="1090">
          <cell r="A1090">
            <v>780</v>
          </cell>
          <cell r="B1090" t="str">
            <v>OŠ Vladimir Gortan - Rijeka</v>
          </cell>
        </row>
        <row r="1091">
          <cell r="A1091">
            <v>1195</v>
          </cell>
          <cell r="B1091" t="str">
            <v>OŠ Vladimir Nazor - Adžamovci</v>
          </cell>
        </row>
        <row r="1092">
          <cell r="A1092">
            <v>164</v>
          </cell>
          <cell r="B1092" t="str">
            <v>OŠ Vladimir Nazor - Budinščina</v>
          </cell>
        </row>
        <row r="1093">
          <cell r="A1093">
            <v>1445</v>
          </cell>
          <cell r="B1093" t="str">
            <v>OŠ Vladimir Nazor - Čepin</v>
          </cell>
        </row>
        <row r="1094">
          <cell r="A1094">
            <v>340</v>
          </cell>
          <cell r="B1094" t="str">
            <v>OŠ Vladimir Nazor - Duga Resa</v>
          </cell>
        </row>
        <row r="1095">
          <cell r="A1095">
            <v>1339</v>
          </cell>
          <cell r="B1095" t="str">
            <v>OŠ Vladimir Nazor - Đakovo</v>
          </cell>
        </row>
        <row r="1096">
          <cell r="A1096">
            <v>1647</v>
          </cell>
          <cell r="B1096" t="str">
            <v>OŠ Vladimir Nazor - Komletinci</v>
          </cell>
        </row>
        <row r="1097">
          <cell r="A1097">
            <v>546</v>
          </cell>
          <cell r="B1097" t="str">
            <v>OŠ Vladimir Nazor - Križevci</v>
          </cell>
        </row>
        <row r="1098">
          <cell r="A1098">
            <v>1297</v>
          </cell>
          <cell r="B1098" t="str">
            <v>OŠ Vladimir Nazor - Neviđane</v>
          </cell>
        </row>
        <row r="1099">
          <cell r="A1099">
            <v>113</v>
          </cell>
          <cell r="B1099" t="str">
            <v>OŠ Vladimir Nazor - Pisarovina</v>
          </cell>
        </row>
        <row r="1100">
          <cell r="A1100">
            <v>2078</v>
          </cell>
          <cell r="B1100" t="str">
            <v>OŠ Vladimir Nazor - Ploče</v>
          </cell>
        </row>
        <row r="1101">
          <cell r="A1101">
            <v>1110</v>
          </cell>
          <cell r="B1101" t="str">
            <v>OŠ Vladimir Nazor - Slavonski Brod</v>
          </cell>
        </row>
        <row r="1102">
          <cell r="A1102">
            <v>481</v>
          </cell>
          <cell r="B1102" t="str">
            <v>OŠ Vladimir Nazor - Sveti Ilija</v>
          </cell>
        </row>
        <row r="1103">
          <cell r="A1103">
            <v>334</v>
          </cell>
          <cell r="B1103" t="str">
            <v>OŠ Vladimir Nazor - Topusko</v>
          </cell>
        </row>
        <row r="1104">
          <cell r="A1104">
            <v>1082</v>
          </cell>
          <cell r="B1104" t="str">
            <v>OŠ Vladimir Nazor - Trenkovo</v>
          </cell>
        </row>
        <row r="1105">
          <cell r="A1105">
            <v>961</v>
          </cell>
          <cell r="B1105" t="str">
            <v>OŠ Vladimir Nazor - Virovitica</v>
          </cell>
        </row>
        <row r="1106">
          <cell r="A1106">
            <v>1365</v>
          </cell>
          <cell r="B1106" t="str">
            <v>OŠ Vladimira Becića - Osijek</v>
          </cell>
        </row>
        <row r="1107">
          <cell r="A1107">
            <v>2043</v>
          </cell>
          <cell r="B1107" t="str">
            <v>OŠ Vladimira Gortana - Žminj</v>
          </cell>
        </row>
        <row r="1108">
          <cell r="A1108">
            <v>730</v>
          </cell>
          <cell r="B1108" t="str">
            <v>OŠ Vladimira Nazora - Crikvenica</v>
          </cell>
        </row>
        <row r="1109">
          <cell r="A1109">
            <v>638</v>
          </cell>
          <cell r="B1109" t="str">
            <v>OŠ Vladimira Nazora - Daruvar</v>
          </cell>
        </row>
        <row r="1110">
          <cell r="A1110">
            <v>1395</v>
          </cell>
          <cell r="B1110" t="str">
            <v>OŠ Vladimira Nazora - Feričanci</v>
          </cell>
        </row>
        <row r="1111">
          <cell r="A1111">
            <v>2006</v>
          </cell>
          <cell r="B1111" t="str">
            <v>OŠ Vladimira Nazora - Krnica</v>
          </cell>
        </row>
        <row r="1112">
          <cell r="A1112">
            <v>990</v>
          </cell>
          <cell r="B1112" t="str">
            <v>OŠ Vladimira Nazora - Nova Bukovica</v>
          </cell>
        </row>
        <row r="1113">
          <cell r="A1113">
            <v>1942</v>
          </cell>
          <cell r="B1113" t="str">
            <v>OŠ Vladimira Nazora - Pazin</v>
          </cell>
        </row>
        <row r="1114">
          <cell r="A1114">
            <v>1794</v>
          </cell>
          <cell r="B1114" t="str">
            <v>OŠ Vladimira Nazora - Postira</v>
          </cell>
        </row>
        <row r="1115">
          <cell r="A1115">
            <v>1998</v>
          </cell>
          <cell r="B1115" t="str">
            <v>OŠ Vladimira Nazora - Potpićan</v>
          </cell>
        </row>
        <row r="1116">
          <cell r="A1116">
            <v>2137</v>
          </cell>
          <cell r="B1116" t="str">
            <v>OŠ Vladimira Nazora - Pribislavec</v>
          </cell>
        </row>
        <row r="1117">
          <cell r="A1117">
            <v>1985</v>
          </cell>
          <cell r="B1117" t="str">
            <v>OŠ Vladimira Nazora - Rovinj</v>
          </cell>
        </row>
        <row r="1118">
          <cell r="A1118">
            <v>1260</v>
          </cell>
          <cell r="B1118" t="str">
            <v>OŠ Vladimira Nazora - Škabrnje</v>
          </cell>
        </row>
        <row r="1119">
          <cell r="A1119">
            <v>1579</v>
          </cell>
          <cell r="B1119" t="str">
            <v>OŠ Vladimira Nazora - Vinkovci</v>
          </cell>
        </row>
        <row r="1120">
          <cell r="A1120">
            <v>2041</v>
          </cell>
          <cell r="B1120" t="str">
            <v>OŠ Vladimira Nazora - Vrsar</v>
          </cell>
        </row>
        <row r="1121">
          <cell r="A1121">
            <v>2220</v>
          </cell>
          <cell r="B1121" t="str">
            <v>OŠ Vladimira Nazora - Zagreb</v>
          </cell>
        </row>
        <row r="1122">
          <cell r="A1122">
            <v>249</v>
          </cell>
          <cell r="B1122" t="str">
            <v>OŠ Vladimira Vidrića</v>
          </cell>
        </row>
        <row r="1123">
          <cell r="A1123">
            <v>995</v>
          </cell>
          <cell r="B1123" t="str">
            <v>OŠ Voćin</v>
          </cell>
        </row>
        <row r="1124">
          <cell r="A1124">
            <v>1571</v>
          </cell>
          <cell r="B1124" t="str">
            <v>OŠ Vodice</v>
          </cell>
        </row>
        <row r="1125">
          <cell r="A1125">
            <v>2036</v>
          </cell>
          <cell r="B1125" t="str">
            <v xml:space="preserve">OŠ Vodnjan </v>
          </cell>
        </row>
        <row r="1126">
          <cell r="A1126">
            <v>1659</v>
          </cell>
          <cell r="B1126" t="str">
            <v>OŠ Vođinci</v>
          </cell>
        </row>
        <row r="1127">
          <cell r="A1127">
            <v>396</v>
          </cell>
          <cell r="B1127" t="str">
            <v>OŠ Vojnić</v>
          </cell>
        </row>
        <row r="1128">
          <cell r="A1128">
            <v>2267</v>
          </cell>
          <cell r="B1128" t="str">
            <v>OŠ Voltino</v>
          </cell>
        </row>
        <row r="1129">
          <cell r="A1129">
            <v>1245</v>
          </cell>
          <cell r="B1129" t="str">
            <v>OŠ Voštarnica - Zadar</v>
          </cell>
        </row>
        <row r="1130">
          <cell r="A1130">
            <v>2271</v>
          </cell>
          <cell r="B1130" t="str">
            <v>OŠ Vrbani</v>
          </cell>
        </row>
        <row r="1131">
          <cell r="A1131">
            <v>1721</v>
          </cell>
          <cell r="B1131" t="str">
            <v>OŠ Vrgorac</v>
          </cell>
        </row>
        <row r="1132">
          <cell r="A1132">
            <v>1551</v>
          </cell>
          <cell r="B1132" t="str">
            <v>OŠ Vrpolje</v>
          </cell>
        </row>
        <row r="1133">
          <cell r="A1133">
            <v>2305</v>
          </cell>
          <cell r="B1133" t="str">
            <v>OŠ Vugrovec - Kašina</v>
          </cell>
        </row>
        <row r="1134">
          <cell r="A1134">
            <v>2245</v>
          </cell>
          <cell r="B1134" t="str">
            <v>OŠ Vukomerec</v>
          </cell>
        </row>
        <row r="1135">
          <cell r="A1135">
            <v>41</v>
          </cell>
          <cell r="B1135" t="str">
            <v>OŠ Vukovina</v>
          </cell>
        </row>
        <row r="1136">
          <cell r="A1136">
            <v>1246</v>
          </cell>
          <cell r="B1136" t="str">
            <v>OŠ Zadarski otoci - Zadar</v>
          </cell>
        </row>
        <row r="1137">
          <cell r="A1137">
            <v>1907</v>
          </cell>
          <cell r="B1137" t="str">
            <v>OŠ Zagvozd</v>
          </cell>
        </row>
        <row r="1138">
          <cell r="A1138">
            <v>776</v>
          </cell>
          <cell r="B1138" t="str">
            <v>OŠ Zamet</v>
          </cell>
        </row>
        <row r="1139">
          <cell r="A1139">
            <v>2296</v>
          </cell>
          <cell r="B1139" t="str">
            <v>OŠ Zapruđe</v>
          </cell>
        </row>
        <row r="1140">
          <cell r="A1140">
            <v>1055</v>
          </cell>
          <cell r="B1140" t="str">
            <v>OŠ Zdenka Turkovića</v>
          </cell>
        </row>
        <row r="1141">
          <cell r="A1141">
            <v>1257</v>
          </cell>
          <cell r="B1141" t="str">
            <v>OŠ Zemunik</v>
          </cell>
        </row>
        <row r="1142">
          <cell r="A1142">
            <v>153</v>
          </cell>
          <cell r="B1142" t="str">
            <v>OŠ Zlatar Bistrica</v>
          </cell>
        </row>
        <row r="1143">
          <cell r="A1143">
            <v>1422</v>
          </cell>
          <cell r="B1143" t="str">
            <v>OŠ Zmajevac</v>
          </cell>
        </row>
        <row r="1144">
          <cell r="A1144">
            <v>1913</v>
          </cell>
          <cell r="B1144" t="str">
            <v>OŠ Zmijavci</v>
          </cell>
        </row>
        <row r="1145">
          <cell r="A1145">
            <v>4064</v>
          </cell>
          <cell r="B1145" t="str">
            <v>OŠ Zorke Sever</v>
          </cell>
        </row>
        <row r="1146">
          <cell r="A1146">
            <v>890</v>
          </cell>
          <cell r="B1146" t="str">
            <v>OŠ Zrinskih i Frankopana</v>
          </cell>
        </row>
        <row r="1147">
          <cell r="A1147">
            <v>1632</v>
          </cell>
          <cell r="B1147" t="str">
            <v>OŠ Zrinskih Nuštar</v>
          </cell>
        </row>
        <row r="1148">
          <cell r="A1148">
            <v>255</v>
          </cell>
          <cell r="B1148" t="str">
            <v>OŠ Zvonimira Franka</v>
          </cell>
        </row>
        <row r="1149">
          <cell r="A1149">
            <v>734</v>
          </cell>
          <cell r="B1149" t="str">
            <v>OŠ Zvonka Cara</v>
          </cell>
        </row>
        <row r="1150">
          <cell r="A1150">
            <v>436</v>
          </cell>
          <cell r="B1150" t="str">
            <v>OŠ Žakanje</v>
          </cell>
        </row>
        <row r="1151">
          <cell r="A1151">
            <v>2239</v>
          </cell>
          <cell r="B1151" t="str">
            <v>OŠ Žitnjak</v>
          </cell>
        </row>
        <row r="1152">
          <cell r="A1152">
            <v>4057</v>
          </cell>
          <cell r="B1152" t="str">
            <v>OŠ Žnjan-Pazdigrad</v>
          </cell>
        </row>
        <row r="1153">
          <cell r="A1153">
            <v>1774</v>
          </cell>
          <cell r="B1153" t="str">
            <v>OŠ Žrnovnica</v>
          </cell>
        </row>
        <row r="1154">
          <cell r="A1154">
            <v>2129</v>
          </cell>
          <cell r="B1154" t="str">
            <v>OŠ Župa Dubrovačka</v>
          </cell>
        </row>
        <row r="1155">
          <cell r="A1155">
            <v>2210</v>
          </cell>
          <cell r="B1155" t="str">
            <v>OŠ Žuti brijeg</v>
          </cell>
        </row>
        <row r="1156">
          <cell r="A1156">
            <v>2653</v>
          </cell>
          <cell r="B1156" t="str">
            <v>Pazinski kolegij - Klasična gimnazija Pazin s pravom javnosti</v>
          </cell>
        </row>
        <row r="1157">
          <cell r="A1157">
            <v>4035</v>
          </cell>
          <cell r="B1157" t="str">
            <v>Policijska akademija</v>
          </cell>
        </row>
        <row r="1158">
          <cell r="A1158">
            <v>2325</v>
          </cell>
          <cell r="B1158" t="str">
            <v>Poliklinika za rehabilitaciju slušanja i govora SUVAG</v>
          </cell>
        </row>
        <row r="1159">
          <cell r="A1159">
            <v>2551</v>
          </cell>
          <cell r="B1159" t="str">
            <v>Poljoprivredna i veterinarska škola - Osijek</v>
          </cell>
        </row>
        <row r="1160">
          <cell r="A1160">
            <v>2732</v>
          </cell>
          <cell r="B1160" t="str">
            <v>Poljoprivredna škola - Zagreb</v>
          </cell>
        </row>
        <row r="1161">
          <cell r="A1161">
            <v>2530</v>
          </cell>
          <cell r="B1161" t="str">
            <v>Poljoprivredna, prehrambena i veterinarska škola Stanka Ožanića</v>
          </cell>
        </row>
        <row r="1162">
          <cell r="A1162">
            <v>2587</v>
          </cell>
          <cell r="B1162" t="str">
            <v>Poljoprivredno šumarska škola - Vinkovci</v>
          </cell>
        </row>
        <row r="1163">
          <cell r="A1163">
            <v>2498</v>
          </cell>
          <cell r="B1163" t="str">
            <v>Poljoprivredno-prehrambena škola - Požega</v>
          </cell>
        </row>
        <row r="1164">
          <cell r="A1164">
            <v>2478</v>
          </cell>
          <cell r="B1164" t="str">
            <v>Pomorska škola - Bakar</v>
          </cell>
        </row>
        <row r="1165">
          <cell r="A1165">
            <v>2632</v>
          </cell>
          <cell r="B1165" t="str">
            <v>Pomorska škola - Split</v>
          </cell>
        </row>
        <row r="1166">
          <cell r="A1166">
            <v>2524</v>
          </cell>
          <cell r="B1166" t="str">
            <v>Pomorska škola - Zadar</v>
          </cell>
        </row>
        <row r="1167">
          <cell r="A1167">
            <v>2679</v>
          </cell>
          <cell r="B1167" t="str">
            <v>Pomorsko-tehnička škola - Dubrovnik</v>
          </cell>
        </row>
        <row r="1168">
          <cell r="A1168">
            <v>2730</v>
          </cell>
          <cell r="B1168" t="str">
            <v>Poštanska i telekomunikacijska škola - Zagreb</v>
          </cell>
        </row>
        <row r="1169">
          <cell r="A1169">
            <v>2733</v>
          </cell>
          <cell r="B1169" t="str">
            <v>Prehrambeno - tehnološka škola - Zagreb</v>
          </cell>
        </row>
        <row r="1170">
          <cell r="A1170">
            <v>2458</v>
          </cell>
          <cell r="B1170" t="str">
            <v>Prirodoslovna i grafička škola - Rijeka</v>
          </cell>
        </row>
        <row r="1171">
          <cell r="A1171">
            <v>2391</v>
          </cell>
          <cell r="B1171" t="str">
            <v>Prirodoslovna škola - Karlovac</v>
          </cell>
        </row>
        <row r="1172">
          <cell r="A1172">
            <v>2728</v>
          </cell>
          <cell r="B1172" t="str">
            <v>Prirodoslovna škola Vladimira Preloga</v>
          </cell>
        </row>
        <row r="1173">
          <cell r="A1173">
            <v>2529</v>
          </cell>
          <cell r="B1173" t="str">
            <v>Prirodoslovno - grafička škola - Zadar</v>
          </cell>
        </row>
        <row r="1174">
          <cell r="A1174">
            <v>2615</v>
          </cell>
          <cell r="B1174" t="str">
            <v>Prirodoslovna škola Split</v>
          </cell>
        </row>
        <row r="1175">
          <cell r="A1175">
            <v>2840</v>
          </cell>
          <cell r="B1175" t="str">
            <v>Privatna ekonomsko-poslovna škola s pravom javnosti - Varaždin</v>
          </cell>
        </row>
        <row r="1176">
          <cell r="A1176">
            <v>2787</v>
          </cell>
          <cell r="B1176" t="str">
            <v>Privatna gimnazija Dr. Časl, s pravom javnosti</v>
          </cell>
        </row>
        <row r="1177">
          <cell r="A1177">
            <v>2777</v>
          </cell>
          <cell r="B1177" t="str">
            <v>Privatna gimnazija i ekonomska škola Katarina Zrinski</v>
          </cell>
        </row>
        <row r="1178">
          <cell r="A1178">
            <v>2790</v>
          </cell>
          <cell r="B1178" t="str">
            <v>Privatna gimnazija i ekonomsko-informatička škola Futura s pravom javnosti</v>
          </cell>
        </row>
        <row r="1179">
          <cell r="A1179">
            <v>2788</v>
          </cell>
          <cell r="B1179" t="str">
            <v>Privatna gimnazija i strukovna škola Svijet s pravom javnosti</v>
          </cell>
        </row>
        <row r="1180">
          <cell r="A1180">
            <v>2844</v>
          </cell>
          <cell r="B1180" t="str">
            <v>Privatna gimnazija i turističko-ugostiteljska škola Jure Kuprešak  - Zagreb</v>
          </cell>
        </row>
        <row r="1181">
          <cell r="A1181">
            <v>2669</v>
          </cell>
          <cell r="B1181" t="str">
            <v>Privatna gimnazija Juraj Dobrila, s pravom javnosti</v>
          </cell>
        </row>
        <row r="1182">
          <cell r="A1182">
            <v>4059</v>
          </cell>
          <cell r="B1182" t="str">
            <v>Privatna gimnazija NOVA s pravom javnosti</v>
          </cell>
        </row>
        <row r="1183">
          <cell r="A1183">
            <v>2640</v>
          </cell>
          <cell r="B1183" t="str">
            <v>Privatna jezična gimnazija Pitagora - srednja škola s pravom javnosti</v>
          </cell>
        </row>
        <row r="1184">
          <cell r="A1184">
            <v>2916</v>
          </cell>
          <cell r="B1184" t="str">
            <v xml:space="preserve">Privatna jezično-informatička gimnazija Leonardo da Vinci </v>
          </cell>
        </row>
        <row r="1185">
          <cell r="A1185">
            <v>2774</v>
          </cell>
          <cell r="B1185" t="str">
            <v>Privatna klasična gimnazija s pravom javnosti - Zagreb</v>
          </cell>
        </row>
        <row r="1186">
          <cell r="A1186">
            <v>2941</v>
          </cell>
          <cell r="B1186" t="str">
            <v>Privatna osnovna glazbena škola Bonar</v>
          </cell>
        </row>
        <row r="1187">
          <cell r="A1187">
            <v>1784</v>
          </cell>
          <cell r="B1187" t="str">
            <v>Privatna osnovna glazbena škola Boris Papandopulo</v>
          </cell>
        </row>
        <row r="1188">
          <cell r="A1188">
            <v>1253</v>
          </cell>
          <cell r="B1188" t="str">
            <v>Privatna osnovna škola Nova</v>
          </cell>
        </row>
        <row r="1189">
          <cell r="A1189">
            <v>4002</v>
          </cell>
          <cell r="B1189" t="str">
            <v>Privatna sportska i jezična gimnazija Franjo Bučar</v>
          </cell>
        </row>
        <row r="1190">
          <cell r="A1190">
            <v>4037</v>
          </cell>
          <cell r="B1190" t="str">
            <v>Privatna srednja ekonomska škola "Knez Malduh" Split</v>
          </cell>
        </row>
        <row r="1191">
          <cell r="A1191">
            <v>2784</v>
          </cell>
          <cell r="B1191" t="str">
            <v>Privatna srednja ekonomska škola INOVA s pravom javnosti</v>
          </cell>
        </row>
        <row r="1192">
          <cell r="A1192">
            <v>4031</v>
          </cell>
          <cell r="B1192" t="str">
            <v>Privatna srednja ekonomska škola Verte Nova</v>
          </cell>
        </row>
        <row r="1193">
          <cell r="A1193">
            <v>2641</v>
          </cell>
          <cell r="B1193" t="str">
            <v>Privatna srednja škola Marko Antun de Dominis, s pravom javnosti</v>
          </cell>
        </row>
        <row r="1194">
          <cell r="A1194">
            <v>2417</v>
          </cell>
          <cell r="B1194" t="str">
            <v>Privatna srednja škola Varaždin s pravom javnosti</v>
          </cell>
        </row>
        <row r="1195">
          <cell r="A1195">
            <v>2915</v>
          </cell>
          <cell r="B1195" t="str">
            <v>Privatna srednja ugostiteljska škola Wallner - Split</v>
          </cell>
        </row>
        <row r="1196">
          <cell r="A1196">
            <v>2785</v>
          </cell>
          <cell r="B1196" t="str">
            <v>Privatna umjetnička gimnazija, s pravom javnosti - Zagreb</v>
          </cell>
        </row>
        <row r="1197">
          <cell r="A1197">
            <v>2839</v>
          </cell>
          <cell r="B1197" t="str">
            <v>Privatna varaždinska gimnazija s pravom javnosti</v>
          </cell>
        </row>
        <row r="1198">
          <cell r="A1198">
            <v>2467</v>
          </cell>
          <cell r="B1198" t="str">
            <v>Prometna škola - Rijeka</v>
          </cell>
        </row>
        <row r="1199">
          <cell r="A1199">
            <v>2572</v>
          </cell>
          <cell r="B1199" t="str">
            <v>Prometno-tehnička škola - Šibenik</v>
          </cell>
        </row>
        <row r="1200">
          <cell r="A1200">
            <v>1385</v>
          </cell>
          <cell r="B1200" t="str">
            <v>Prosvjetno-kulturni centar Mađara u Republici Hrvatskoj</v>
          </cell>
        </row>
        <row r="1201">
          <cell r="A1201">
            <v>2725</v>
          </cell>
          <cell r="B1201" t="str">
            <v>Prva ekonomska škola - Zagreb</v>
          </cell>
        </row>
        <row r="1202">
          <cell r="A1202">
            <v>2406</v>
          </cell>
          <cell r="B1202" t="str">
            <v>Prva gimnazija - Varaždin</v>
          </cell>
        </row>
        <row r="1203">
          <cell r="A1203">
            <v>4009</v>
          </cell>
          <cell r="B1203" t="str">
            <v>Prva katolička osnovna škola u Gradu Zagrebu</v>
          </cell>
        </row>
        <row r="1204">
          <cell r="A1204">
            <v>368</v>
          </cell>
          <cell r="B1204" t="str">
            <v>Prva osnovna škola - Ogulin</v>
          </cell>
        </row>
        <row r="1205">
          <cell r="A1205">
            <v>4036</v>
          </cell>
          <cell r="B1205" t="str">
            <v>Prva privatna ekonomska škola Požega</v>
          </cell>
        </row>
        <row r="1206">
          <cell r="A1206">
            <v>3283</v>
          </cell>
          <cell r="B1206" t="str">
            <v>Prva privatna gimnazija - Karlovac</v>
          </cell>
        </row>
        <row r="1207">
          <cell r="A1207">
            <v>2416</v>
          </cell>
          <cell r="B1207" t="str">
            <v>Prva privatna gimnazija s pravom javnosti - Varaždin</v>
          </cell>
        </row>
        <row r="1208">
          <cell r="A1208">
            <v>2773</v>
          </cell>
          <cell r="B1208" t="str">
            <v>Prva privatna gimnazija s pravom javnosti - Zagreb</v>
          </cell>
        </row>
        <row r="1209">
          <cell r="A1209">
            <v>1982</v>
          </cell>
          <cell r="B1209" t="str">
            <v>Prva privatna osnovna škola Juraj Dobrila s pravom javnosti</v>
          </cell>
        </row>
        <row r="1210">
          <cell r="A1210">
            <v>4038</v>
          </cell>
          <cell r="B1210" t="str">
            <v>Prva privatna škola za osobne usluge Zagreb</v>
          </cell>
        </row>
        <row r="1211">
          <cell r="A1211">
            <v>2457</v>
          </cell>
          <cell r="B1211" t="str">
            <v>Prva riječka hrvatska gimnazija</v>
          </cell>
        </row>
        <row r="1212">
          <cell r="A1212">
            <v>2843</v>
          </cell>
          <cell r="B1212" t="str">
            <v>Prva Srednja informatička škola, s pravom javnosti</v>
          </cell>
        </row>
        <row r="1213">
          <cell r="A1213">
            <v>2538</v>
          </cell>
          <cell r="B1213" t="str">
            <v>Prva srednja škola - Beli Manastir</v>
          </cell>
        </row>
        <row r="1214">
          <cell r="A1214">
            <v>2460</v>
          </cell>
          <cell r="B1214" t="str">
            <v>Prva sušačka hrvatska gimnazija u Rijeci</v>
          </cell>
        </row>
        <row r="1215">
          <cell r="A1215">
            <v>4034</v>
          </cell>
          <cell r="B1215" t="str">
            <v>Pučko otvoreno učilište Zagreb</v>
          </cell>
        </row>
        <row r="1216">
          <cell r="A1216">
            <v>2471</v>
          </cell>
          <cell r="B1216" t="str">
            <v>Salezijanska klasična gimnazija - s pravom javnosti</v>
          </cell>
        </row>
        <row r="1217">
          <cell r="A1217">
            <v>4067</v>
          </cell>
          <cell r="B1217" t="str">
            <v>Salezijanska osnovna škola</v>
          </cell>
        </row>
        <row r="1218">
          <cell r="A1218">
            <v>2480</v>
          </cell>
          <cell r="B1218" t="str">
            <v>Srednja glazbena škola Mirković - s pravom javnosti</v>
          </cell>
        </row>
        <row r="1219">
          <cell r="A1219">
            <v>2428</v>
          </cell>
          <cell r="B1219" t="str">
            <v>Srednja gospodarska škola - Križevci</v>
          </cell>
        </row>
        <row r="1220">
          <cell r="A1220">
            <v>2513</v>
          </cell>
          <cell r="B1220" t="str">
            <v>Srednja medicinska škola - Slavonski Brod</v>
          </cell>
        </row>
        <row r="1221">
          <cell r="A1221">
            <v>2689</v>
          </cell>
          <cell r="B1221" t="str">
            <v xml:space="preserve">Srednja poljoprivredna i tehnička škola - Opuzen </v>
          </cell>
        </row>
        <row r="1222">
          <cell r="A1222">
            <v>2604</v>
          </cell>
          <cell r="B1222" t="str">
            <v>Srednja strukovna škola - Makarska</v>
          </cell>
        </row>
        <row r="1223">
          <cell r="A1223">
            <v>2354</v>
          </cell>
          <cell r="B1223" t="str">
            <v>Srednja strukovna škola - Samobor</v>
          </cell>
        </row>
        <row r="1224">
          <cell r="A1224">
            <v>2578</v>
          </cell>
          <cell r="B1224" t="str">
            <v>Srednja strukovna škola - Šibenik</v>
          </cell>
        </row>
        <row r="1225">
          <cell r="A1225">
            <v>2412</v>
          </cell>
          <cell r="B1225" t="str">
            <v>Srednja strukovna škola - Varaždin</v>
          </cell>
        </row>
        <row r="1226">
          <cell r="A1226">
            <v>2358</v>
          </cell>
          <cell r="B1226" t="str">
            <v>Srednja strukovna škola - Velika Gorica</v>
          </cell>
        </row>
        <row r="1227">
          <cell r="A1227">
            <v>2585</v>
          </cell>
          <cell r="B1227" t="str">
            <v>Srednja strukovna škola - Vinkovci</v>
          </cell>
        </row>
        <row r="1228">
          <cell r="A1228">
            <v>2543</v>
          </cell>
          <cell r="B1228" t="str">
            <v>Srednja strukovna škola Antuna Horvata - Đakovo</v>
          </cell>
        </row>
        <row r="1229">
          <cell r="A1229">
            <v>2606</v>
          </cell>
          <cell r="B1229" t="str">
            <v>Srednja strukovna škola bana Josipa Jelačića</v>
          </cell>
        </row>
        <row r="1230">
          <cell r="A1230">
            <v>2611</v>
          </cell>
          <cell r="B1230" t="str">
            <v>Srednja strukovna škola Blaž Jurjev Trogiranin</v>
          </cell>
        </row>
        <row r="1231">
          <cell r="A1231">
            <v>3284</v>
          </cell>
          <cell r="B1231" t="str">
            <v>Srednja strukovna škola Kotva</v>
          </cell>
        </row>
        <row r="1232">
          <cell r="A1232">
            <v>2906</v>
          </cell>
          <cell r="B1232" t="str">
            <v xml:space="preserve">Srednja strukovna škola Kralja Zvonimira </v>
          </cell>
        </row>
        <row r="1233">
          <cell r="A1233">
            <v>4006</v>
          </cell>
          <cell r="B1233" t="str">
            <v>Srednja škola Delnice</v>
          </cell>
        </row>
        <row r="1234">
          <cell r="A1234">
            <v>4018</v>
          </cell>
          <cell r="B1234" t="str">
            <v>Srednja škola Isidora Kršnjavoga Našice</v>
          </cell>
        </row>
        <row r="1235">
          <cell r="A1235">
            <v>4004</v>
          </cell>
          <cell r="B1235" t="str">
            <v>Srednja škola Ludbreg</v>
          </cell>
        </row>
        <row r="1236">
          <cell r="A1236">
            <v>4005</v>
          </cell>
          <cell r="B1236" t="str">
            <v>Srednja škola Novi Marof</v>
          </cell>
        </row>
        <row r="1237">
          <cell r="A1237">
            <v>2667</v>
          </cell>
          <cell r="B1237" t="str">
            <v>Srednja škola s pravom javnosti Manero - Višnjan</v>
          </cell>
        </row>
        <row r="1238">
          <cell r="A1238">
            <v>2419</v>
          </cell>
          <cell r="B1238" t="str">
            <v>Srednja škola u Maruševcu s pravom javnosti</v>
          </cell>
        </row>
        <row r="1239">
          <cell r="A1239">
            <v>2455</v>
          </cell>
          <cell r="B1239" t="str">
            <v>Srednja škola za elektrotehniku i računalstvo - Rijeka</v>
          </cell>
        </row>
        <row r="1240">
          <cell r="A1240">
            <v>2453</v>
          </cell>
          <cell r="B1240" t="str">
            <v xml:space="preserve">Srednja talijanska škola - Rijeka </v>
          </cell>
        </row>
        <row r="1241">
          <cell r="A1241">
            <v>2627</v>
          </cell>
          <cell r="B1241" t="str">
            <v>Srednja tehnička prometna škola - Split</v>
          </cell>
        </row>
        <row r="1242">
          <cell r="A1242">
            <v>2791</v>
          </cell>
          <cell r="B1242" t="str">
            <v>Srpska pravoslavna opća gimnazija Kantakuzina</v>
          </cell>
        </row>
        <row r="1243">
          <cell r="A1243">
            <v>2481</v>
          </cell>
          <cell r="B1243" t="str">
            <v>SŠ Ambroza Haračića</v>
          </cell>
        </row>
        <row r="1244">
          <cell r="A1244">
            <v>2476</v>
          </cell>
          <cell r="B1244" t="str">
            <v xml:space="preserve">SŠ Andrije Ljudevita Adamića </v>
          </cell>
        </row>
        <row r="1245">
          <cell r="A1245">
            <v>2612</v>
          </cell>
          <cell r="B1245" t="str">
            <v>SŠ Antun Matijašević - Karamaneo</v>
          </cell>
        </row>
        <row r="1246">
          <cell r="A1246">
            <v>2418</v>
          </cell>
          <cell r="B1246" t="str">
            <v>SŠ Arboretum Opeka</v>
          </cell>
        </row>
        <row r="1247">
          <cell r="A1247">
            <v>2441</v>
          </cell>
          <cell r="B1247" t="str">
            <v>SŠ August Šenoa - Garešnica</v>
          </cell>
        </row>
        <row r="1248">
          <cell r="A1248">
            <v>2362</v>
          </cell>
          <cell r="B1248" t="str">
            <v>SŠ Ban Josip Jelačić</v>
          </cell>
        </row>
        <row r="1249">
          <cell r="A1249">
            <v>2442</v>
          </cell>
          <cell r="B1249" t="str">
            <v>SŠ Bartola Kašića - Grubišno Polje</v>
          </cell>
        </row>
        <row r="1250">
          <cell r="A1250">
            <v>2519</v>
          </cell>
          <cell r="B1250" t="str">
            <v>SŠ Bartula Kašića - Pag</v>
          </cell>
        </row>
        <row r="1251">
          <cell r="A1251">
            <v>2369</v>
          </cell>
          <cell r="B1251" t="str">
            <v>SŠ Bedekovčina</v>
          </cell>
        </row>
        <row r="1252">
          <cell r="A1252">
            <v>2516</v>
          </cell>
          <cell r="B1252" t="str">
            <v>SŠ Biograd na Moru</v>
          </cell>
        </row>
        <row r="1253">
          <cell r="A1253">
            <v>2688</v>
          </cell>
          <cell r="B1253" t="str">
            <v>SŠ Blato</v>
          </cell>
        </row>
        <row r="1254">
          <cell r="A1254">
            <v>2644</v>
          </cell>
          <cell r="B1254" t="str">
            <v>SŠ Bol</v>
          </cell>
        </row>
        <row r="1255">
          <cell r="A1255">
            <v>2646</v>
          </cell>
          <cell r="B1255" t="str">
            <v>SŠ Brač</v>
          </cell>
        </row>
        <row r="1256">
          <cell r="A1256">
            <v>2614</v>
          </cell>
          <cell r="B1256" t="str">
            <v>SŠ Braća Radić</v>
          </cell>
        </row>
        <row r="1257">
          <cell r="A1257">
            <v>2650</v>
          </cell>
          <cell r="B1257" t="str">
            <v>SŠ Buzet</v>
          </cell>
        </row>
        <row r="1258">
          <cell r="A1258">
            <v>2750</v>
          </cell>
          <cell r="B1258" t="str">
            <v>SŠ Centar za odgoj i obrazovanje</v>
          </cell>
        </row>
        <row r="1259">
          <cell r="A1259">
            <v>3162</v>
          </cell>
          <cell r="B1259" t="str">
            <v>SŠ Čakovec</v>
          </cell>
        </row>
        <row r="1260">
          <cell r="A1260">
            <v>2437</v>
          </cell>
          <cell r="B1260" t="str">
            <v>SŠ Čazma</v>
          </cell>
        </row>
        <row r="1261">
          <cell r="A1261">
            <v>2568</v>
          </cell>
          <cell r="B1261" t="str">
            <v>SŠ Dalj</v>
          </cell>
        </row>
        <row r="1262">
          <cell r="A1262">
            <v>2445</v>
          </cell>
          <cell r="B1262" t="str">
            <v>SŠ Delnice</v>
          </cell>
        </row>
        <row r="1263">
          <cell r="A1263">
            <v>2639</v>
          </cell>
          <cell r="B1263" t="str">
            <v>SŠ Dental centar Marušić</v>
          </cell>
        </row>
        <row r="1264">
          <cell r="A1264">
            <v>2540</v>
          </cell>
          <cell r="B1264" t="str">
            <v>SŠ Donji Miholjac</v>
          </cell>
        </row>
        <row r="1265">
          <cell r="A1265">
            <v>2443</v>
          </cell>
          <cell r="B1265" t="str">
            <v>SŠ Dr. Antuna Barca - Crikvenica</v>
          </cell>
        </row>
        <row r="1266">
          <cell r="A1266">
            <v>2363</v>
          </cell>
          <cell r="B1266" t="str">
            <v>SŠ Dragutina Stražimira</v>
          </cell>
        </row>
        <row r="1267">
          <cell r="A1267">
            <v>2389</v>
          </cell>
          <cell r="B1267" t="str">
            <v>SŠ Duga Resa</v>
          </cell>
        </row>
        <row r="1268">
          <cell r="A1268">
            <v>2348</v>
          </cell>
          <cell r="B1268" t="str">
            <v>SŠ Dugo Selo</v>
          </cell>
        </row>
        <row r="1269">
          <cell r="A1269">
            <v>2603</v>
          </cell>
          <cell r="B1269" t="str">
            <v>SŠ Fra Andrije Kačića Miošića - Makarska</v>
          </cell>
        </row>
        <row r="1270">
          <cell r="A1270">
            <v>2687</v>
          </cell>
          <cell r="B1270" t="str">
            <v>SŠ Fra Andrije Kačića Miošića - Ploče</v>
          </cell>
        </row>
        <row r="1271">
          <cell r="A1271">
            <v>2373</v>
          </cell>
          <cell r="B1271" t="str">
            <v>SŠ Glina</v>
          </cell>
        </row>
        <row r="1272">
          <cell r="A1272">
            <v>2517</v>
          </cell>
          <cell r="B1272" t="str">
            <v>SŠ Gračac</v>
          </cell>
        </row>
        <row r="1273">
          <cell r="A1273">
            <v>2446</v>
          </cell>
          <cell r="B1273" t="str">
            <v>SŠ Hrvatski kralj Zvonimir</v>
          </cell>
        </row>
        <row r="1274">
          <cell r="A1274">
            <v>2598</v>
          </cell>
          <cell r="B1274" t="str">
            <v>SŠ Hvar</v>
          </cell>
        </row>
        <row r="1275">
          <cell r="A1275">
            <v>2597</v>
          </cell>
          <cell r="B1275" t="str">
            <v>SŠ Ilok</v>
          </cell>
        </row>
        <row r="1276">
          <cell r="A1276">
            <v>2544</v>
          </cell>
          <cell r="B1276" t="str">
            <v>SŠ Isidora Kršnjavoga - Našice</v>
          </cell>
        </row>
        <row r="1277">
          <cell r="A1277">
            <v>2426</v>
          </cell>
          <cell r="B1277" t="str">
            <v>SŠ Ivan Seljanec - Križevci</v>
          </cell>
        </row>
        <row r="1278">
          <cell r="A1278">
            <v>2349</v>
          </cell>
          <cell r="B1278" t="str">
            <v>SŠ Ivan Švear - Ivanić Grad</v>
          </cell>
        </row>
        <row r="1279">
          <cell r="A1279">
            <v>2610</v>
          </cell>
          <cell r="B1279" t="str">
            <v>SŠ Ivana Lucića - Trogir</v>
          </cell>
        </row>
        <row r="1280">
          <cell r="A1280">
            <v>2569</v>
          </cell>
          <cell r="B1280" t="str">
            <v>SŠ Ivana Maštrovića - Drniš</v>
          </cell>
        </row>
        <row r="1281">
          <cell r="A1281">
            <v>2374</v>
          </cell>
          <cell r="B1281" t="str">
            <v>SŠ Ivana Trnskoga</v>
          </cell>
        </row>
        <row r="1282">
          <cell r="A1282">
            <v>2405</v>
          </cell>
          <cell r="B1282" t="str">
            <v>SŠ Ivanec</v>
          </cell>
        </row>
        <row r="1283">
          <cell r="A1283">
            <v>2351</v>
          </cell>
          <cell r="B1283" t="str">
            <v>SŠ Jastrebarsko</v>
          </cell>
        </row>
        <row r="1284">
          <cell r="A1284">
            <v>3175</v>
          </cell>
          <cell r="B1284" t="str">
            <v>SŠ Jelkovec</v>
          </cell>
        </row>
        <row r="1285">
          <cell r="A1285">
            <v>2567</v>
          </cell>
          <cell r="B1285" t="str">
            <v>SŠ Josipa Kozarca - Đurđenovac</v>
          </cell>
        </row>
        <row r="1286">
          <cell r="A1286">
            <v>2605</v>
          </cell>
          <cell r="B1286" t="str">
            <v>SŠ Jure Kaštelan</v>
          </cell>
        </row>
        <row r="1287">
          <cell r="A1287">
            <v>2515</v>
          </cell>
          <cell r="B1287" t="str">
            <v>SŠ Kneza Branimira - Benkovac</v>
          </cell>
        </row>
        <row r="1288">
          <cell r="A1288">
            <v>2370</v>
          </cell>
          <cell r="B1288" t="str">
            <v>SŠ Konjščina</v>
          </cell>
        </row>
        <row r="1289">
          <cell r="A1289">
            <v>2424</v>
          </cell>
          <cell r="B1289" t="str">
            <v>SŠ Koprivnica</v>
          </cell>
        </row>
        <row r="1290">
          <cell r="A1290">
            <v>2364</v>
          </cell>
          <cell r="B1290" t="str">
            <v>SŠ Krapina</v>
          </cell>
        </row>
        <row r="1291">
          <cell r="A1291">
            <v>2905</v>
          </cell>
          <cell r="B1291" t="str">
            <v>SŠ Lovre Montija</v>
          </cell>
        </row>
        <row r="1292">
          <cell r="A1292">
            <v>2963</v>
          </cell>
          <cell r="B1292" t="str">
            <v>SŠ Marka Marulića - Slatina</v>
          </cell>
        </row>
        <row r="1293">
          <cell r="A1293">
            <v>2451</v>
          </cell>
          <cell r="B1293" t="str">
            <v>SŠ Markantuna de Dominisa - Rab</v>
          </cell>
        </row>
        <row r="1294">
          <cell r="A1294">
            <v>2654</v>
          </cell>
          <cell r="B1294" t="str">
            <v>SŠ Mate Balote</v>
          </cell>
        </row>
        <row r="1295">
          <cell r="A1295">
            <v>2651</v>
          </cell>
          <cell r="B1295" t="str">
            <v>SŠ Mate Blažine - Labin</v>
          </cell>
        </row>
        <row r="1296">
          <cell r="A1296">
            <v>2507</v>
          </cell>
          <cell r="B1296" t="str">
            <v>SŠ Matije Antuna Reljkovića - Slavonski Brod</v>
          </cell>
        </row>
        <row r="1297">
          <cell r="A1297">
            <v>2685</v>
          </cell>
          <cell r="B1297" t="str">
            <v>SŠ Metković</v>
          </cell>
        </row>
        <row r="1298">
          <cell r="A1298">
            <v>2378</v>
          </cell>
          <cell r="B1298" t="str">
            <v>SŠ Novska</v>
          </cell>
        </row>
        <row r="1299">
          <cell r="A1299">
            <v>2518</v>
          </cell>
          <cell r="B1299" t="str">
            <v>SŠ Obrovac</v>
          </cell>
        </row>
        <row r="1300">
          <cell r="A1300">
            <v>2371</v>
          </cell>
          <cell r="B1300" t="str">
            <v>SŠ Oroslavje</v>
          </cell>
        </row>
        <row r="1301">
          <cell r="A1301">
            <v>2484</v>
          </cell>
          <cell r="B1301" t="str">
            <v>SŠ Otočac</v>
          </cell>
        </row>
        <row r="1302">
          <cell r="A1302">
            <v>2495</v>
          </cell>
          <cell r="B1302" t="str">
            <v>SŠ Pakrac</v>
          </cell>
        </row>
        <row r="1303">
          <cell r="A1303">
            <v>2485</v>
          </cell>
          <cell r="B1303" t="str">
            <v xml:space="preserve">SŠ Pavla Rittera Vitezovića u Senju </v>
          </cell>
        </row>
        <row r="1304">
          <cell r="A1304">
            <v>2683</v>
          </cell>
          <cell r="B1304" t="str">
            <v>SŠ Petra Šegedina</v>
          </cell>
        </row>
        <row r="1305">
          <cell r="A1305">
            <v>2380</v>
          </cell>
          <cell r="B1305" t="str">
            <v>SŠ Petrinja</v>
          </cell>
        </row>
        <row r="1306">
          <cell r="A1306">
            <v>2494</v>
          </cell>
          <cell r="B1306" t="str">
            <v>SŠ Pitomača</v>
          </cell>
        </row>
        <row r="1307">
          <cell r="A1307">
            <v>2486</v>
          </cell>
          <cell r="B1307" t="str">
            <v>SŠ Plitvička Jezera</v>
          </cell>
        </row>
        <row r="1308">
          <cell r="A1308">
            <v>2368</v>
          </cell>
          <cell r="B1308" t="str">
            <v>SŠ Pregrada</v>
          </cell>
        </row>
        <row r="1309">
          <cell r="A1309">
            <v>2695</v>
          </cell>
          <cell r="B1309" t="str">
            <v>SŠ Prelog</v>
          </cell>
        </row>
        <row r="1310">
          <cell r="A1310">
            <v>2749</v>
          </cell>
          <cell r="B1310" t="str">
            <v>SŠ Sesvete</v>
          </cell>
        </row>
        <row r="1311">
          <cell r="A1311">
            <v>2404</v>
          </cell>
          <cell r="B1311" t="str">
            <v>SŠ Slunj</v>
          </cell>
        </row>
        <row r="1312">
          <cell r="A1312">
            <v>2487</v>
          </cell>
          <cell r="B1312" t="str">
            <v>SŠ Stjepan Ivšić</v>
          </cell>
        </row>
        <row r="1313">
          <cell r="A1313">
            <v>2613</v>
          </cell>
          <cell r="B1313" t="str">
            <v>SŠ Tin Ujević - Vrgorac</v>
          </cell>
        </row>
        <row r="1314">
          <cell r="A1314">
            <v>2375</v>
          </cell>
          <cell r="B1314" t="str">
            <v>SŠ Tina Ujevića - Kutina</v>
          </cell>
        </row>
        <row r="1315">
          <cell r="A1315">
            <v>2388</v>
          </cell>
          <cell r="B1315" t="str">
            <v>SŠ Topusko</v>
          </cell>
        </row>
        <row r="1316">
          <cell r="A1316">
            <v>2566</v>
          </cell>
          <cell r="B1316" t="str">
            <v>SŠ Valpovo</v>
          </cell>
        </row>
        <row r="1317">
          <cell r="A1317">
            <v>2684</v>
          </cell>
          <cell r="B1317" t="str">
            <v>SŠ Vela Luka</v>
          </cell>
        </row>
        <row r="1318">
          <cell r="A1318">
            <v>2383</v>
          </cell>
          <cell r="B1318" t="str">
            <v>SŠ Viktorovac</v>
          </cell>
        </row>
        <row r="1319">
          <cell r="A1319">
            <v>2647</v>
          </cell>
          <cell r="B1319" t="str">
            <v>SŠ Vladimir Gortan - Buje</v>
          </cell>
        </row>
        <row r="1320">
          <cell r="A1320">
            <v>2444</v>
          </cell>
          <cell r="B1320" t="str">
            <v>SŠ Vladimir Nazor</v>
          </cell>
        </row>
        <row r="1321">
          <cell r="A1321">
            <v>2361</v>
          </cell>
          <cell r="B1321" t="str">
            <v>SŠ Vrbovec</v>
          </cell>
        </row>
        <row r="1322">
          <cell r="A1322">
            <v>2365</v>
          </cell>
          <cell r="B1322" t="str">
            <v>SŠ Zabok</v>
          </cell>
        </row>
        <row r="1323">
          <cell r="A1323">
            <v>2372</v>
          </cell>
          <cell r="B1323" t="str">
            <v>SŠ Zlatar</v>
          </cell>
        </row>
        <row r="1324">
          <cell r="A1324">
            <v>2671</v>
          </cell>
          <cell r="B1324" t="str">
            <v>SŠ Zvane Črnje - Rovinj</v>
          </cell>
        </row>
        <row r="1325">
          <cell r="A1325">
            <v>2411</v>
          </cell>
          <cell r="B1325" t="str">
            <v>Strojarska i prometna škola - Varaždin</v>
          </cell>
        </row>
        <row r="1326">
          <cell r="A1326">
            <v>2452</v>
          </cell>
          <cell r="B1326" t="str">
            <v>Strojarska škola za industrijska i obrtnička zanimanja - Rijeka</v>
          </cell>
        </row>
        <row r="1327">
          <cell r="A1327">
            <v>2546</v>
          </cell>
          <cell r="B1327" t="str">
            <v>Strojarska tehnička škola - Osijek</v>
          </cell>
        </row>
        <row r="1328">
          <cell r="A1328">
            <v>2737</v>
          </cell>
          <cell r="B1328" t="str">
            <v>Strojarska tehnička škola Fausta Vrančića</v>
          </cell>
        </row>
        <row r="1329">
          <cell r="A1329">
            <v>2738</v>
          </cell>
          <cell r="B1329" t="str">
            <v>Strojarska tehnička škola Frana Bošnjakovića</v>
          </cell>
        </row>
        <row r="1330">
          <cell r="A1330">
            <v>2462</v>
          </cell>
          <cell r="B1330" t="str">
            <v>Strojarsko brodograđevna škola za industrijska i obrtnička zanimanja - Rijeka</v>
          </cell>
        </row>
        <row r="1331">
          <cell r="A1331">
            <v>2420</v>
          </cell>
          <cell r="B1331" t="str">
            <v>Strukovna škola - Đurđevac</v>
          </cell>
        </row>
        <row r="1332">
          <cell r="A1332">
            <v>2482</v>
          </cell>
          <cell r="B1332" t="str">
            <v>Strukovna škola - Gospić</v>
          </cell>
        </row>
        <row r="1333">
          <cell r="A1333">
            <v>2664</v>
          </cell>
          <cell r="B1333" t="str">
            <v>Strukovna škola - Pula</v>
          </cell>
        </row>
        <row r="1334">
          <cell r="A1334">
            <v>2492</v>
          </cell>
          <cell r="B1334" t="str">
            <v>Strukovna škola - Virovitica</v>
          </cell>
        </row>
        <row r="1335">
          <cell r="A1335">
            <v>2592</v>
          </cell>
          <cell r="B1335" t="str">
            <v>Strukovna škola - Vukovar</v>
          </cell>
        </row>
        <row r="1336">
          <cell r="A1336">
            <v>2672</v>
          </cell>
          <cell r="B1336" t="str">
            <v xml:space="preserve">Strukovna škola Eugena Kumičića - Rovinj </v>
          </cell>
        </row>
        <row r="1337">
          <cell r="A1337">
            <v>2528</v>
          </cell>
          <cell r="B1337" t="str">
            <v>Strukovna škola Vice Vlatkovića</v>
          </cell>
        </row>
        <row r="1338">
          <cell r="A1338">
            <v>2580</v>
          </cell>
          <cell r="B1338" t="str">
            <v>Šibenska privatna gimnazija s pravom javnosti</v>
          </cell>
        </row>
        <row r="1339">
          <cell r="A1339">
            <v>2342</v>
          </cell>
          <cell r="B1339" t="str">
            <v>Škola kreativnog razvoja dr.Časl</v>
          </cell>
        </row>
        <row r="1340">
          <cell r="A1340">
            <v>2633</v>
          </cell>
          <cell r="B1340" t="str">
            <v>Škola likovnih umjetnosti - Split</v>
          </cell>
        </row>
        <row r="1341">
          <cell r="A1341">
            <v>2531</v>
          </cell>
          <cell r="B1341" t="str">
            <v>Škola primijenjene umjetnosti i dizajna - Zadar</v>
          </cell>
        </row>
        <row r="1342">
          <cell r="A1342">
            <v>2747</v>
          </cell>
          <cell r="B1342" t="str">
            <v>Škola primijenjene umjetnosti i dizajna - Zagreb</v>
          </cell>
        </row>
        <row r="1343">
          <cell r="A1343">
            <v>2558</v>
          </cell>
          <cell r="B1343" t="str">
            <v>Škola primijenjene umjetnosti i dizajna Osijek</v>
          </cell>
        </row>
        <row r="1344">
          <cell r="A1344">
            <v>2659</v>
          </cell>
          <cell r="B1344" t="str">
            <v>Škola primijenjenih umjetnosti i dizajna - Pula</v>
          </cell>
        </row>
        <row r="1345">
          <cell r="A1345">
            <v>2327</v>
          </cell>
          <cell r="B1345" t="str">
            <v>Škola suvremenog plesa Ane Maletić - Zagreb</v>
          </cell>
        </row>
        <row r="1346">
          <cell r="A1346">
            <v>2731</v>
          </cell>
          <cell r="B1346" t="str">
            <v>Škola za cestovni promet - Zagreb</v>
          </cell>
        </row>
        <row r="1347">
          <cell r="A1347">
            <v>2631</v>
          </cell>
          <cell r="B1347" t="str">
            <v>Škola za dizajn, grafiku i održivu gradnju - Split</v>
          </cell>
        </row>
        <row r="1348">
          <cell r="A1348">
            <v>2735</v>
          </cell>
          <cell r="B1348" t="str">
            <v>Škola za grafiku, dizajn i medijsku produkciju</v>
          </cell>
        </row>
        <row r="1349">
          <cell r="A1349">
            <v>2326</v>
          </cell>
          <cell r="B1349" t="str">
            <v>Škola za klasični balet - Zagreb</v>
          </cell>
        </row>
        <row r="1350">
          <cell r="A1350">
            <v>2715</v>
          </cell>
          <cell r="B1350" t="str">
            <v>Škola za medicinske sestre Mlinarska</v>
          </cell>
        </row>
        <row r="1351">
          <cell r="A1351">
            <v>2716</v>
          </cell>
          <cell r="B1351" t="str">
            <v>Škola za medicinske sestre Vinogradska</v>
          </cell>
        </row>
        <row r="1352">
          <cell r="A1352">
            <v>2718</v>
          </cell>
          <cell r="B1352" t="str">
            <v>Škola za medicinske sestre Vrapče</v>
          </cell>
        </row>
        <row r="1353">
          <cell r="A1353">
            <v>2734</v>
          </cell>
          <cell r="B1353" t="str">
            <v>Škola za modu i dizajn</v>
          </cell>
        </row>
        <row r="1354">
          <cell r="A1354">
            <v>2744</v>
          </cell>
          <cell r="B1354" t="str">
            <v>Škola za montažu instalacija i metalnih konstrukcija</v>
          </cell>
        </row>
        <row r="1355">
          <cell r="A1355">
            <v>1980</v>
          </cell>
          <cell r="B1355" t="str">
            <v>Škola za odgoj i obrazovanje - Pula</v>
          </cell>
        </row>
        <row r="1356">
          <cell r="A1356">
            <v>2559</v>
          </cell>
          <cell r="B1356" t="str">
            <v>Škola za osposobljavanje i obrazovanje Vinko Bek</v>
          </cell>
        </row>
        <row r="1357">
          <cell r="A1357">
            <v>2717</v>
          </cell>
          <cell r="B1357" t="str">
            <v>Škola za primalje - Zagreb</v>
          </cell>
        </row>
        <row r="1358">
          <cell r="A1358">
            <v>2473</v>
          </cell>
          <cell r="B1358" t="str">
            <v>Škola za primijenjenu umjetnost u Rijeci</v>
          </cell>
        </row>
        <row r="1359">
          <cell r="A1359">
            <v>2656</v>
          </cell>
          <cell r="B1359" t="str">
            <v>Škola za turizam, ugostiteljstvo i trgovinu - Pula</v>
          </cell>
        </row>
        <row r="1360">
          <cell r="A1360">
            <v>2366</v>
          </cell>
          <cell r="B1360" t="str">
            <v>Škola za umjetnost, dizajn, grafiku i odjeću - Zabok</v>
          </cell>
        </row>
        <row r="1361">
          <cell r="A1361">
            <v>2748</v>
          </cell>
          <cell r="B1361" t="str">
            <v>Športska gimnazija - Zagreb</v>
          </cell>
        </row>
        <row r="1362">
          <cell r="A1362">
            <v>2393</v>
          </cell>
          <cell r="B1362" t="str">
            <v>Šumarska i drvodjeljska škola - Karlovac</v>
          </cell>
        </row>
        <row r="1363">
          <cell r="A1363">
            <v>4011</v>
          </cell>
          <cell r="B1363" t="str">
            <v>Talijanska osnovna škola - Bernardo Parentin Poreč</v>
          </cell>
        </row>
        <row r="1364">
          <cell r="A1364">
            <v>1925</v>
          </cell>
          <cell r="B1364" t="str">
            <v>Talijanska osnovna škola - Buje</v>
          </cell>
        </row>
        <row r="1365">
          <cell r="A1365">
            <v>2018</v>
          </cell>
          <cell r="B1365" t="str">
            <v>Talijanska osnovna škola - Novigrad</v>
          </cell>
        </row>
        <row r="1366">
          <cell r="A1366">
            <v>1960</v>
          </cell>
          <cell r="B1366" t="str">
            <v xml:space="preserve">Talijanska osnovna škola - Poreč </v>
          </cell>
        </row>
        <row r="1367">
          <cell r="A1367">
            <v>1983</v>
          </cell>
          <cell r="B1367" t="str">
            <v>Talijanska osnovna škola Bernardo Benussi - Rovinj</v>
          </cell>
        </row>
        <row r="1368">
          <cell r="A1368">
            <v>2030</v>
          </cell>
          <cell r="B1368" t="str">
            <v>Talijanska osnovna škola Galileo Galilei - Umag</v>
          </cell>
        </row>
        <row r="1369">
          <cell r="A1369">
            <v>2670</v>
          </cell>
          <cell r="B1369" t="str">
            <v xml:space="preserve">Talijanska srednja škola - Rovinj </v>
          </cell>
        </row>
        <row r="1370">
          <cell r="A1370">
            <v>2660</v>
          </cell>
          <cell r="B1370" t="str">
            <v>Talijanska srednja škola Dante Alighieri - Pula</v>
          </cell>
        </row>
        <row r="1371">
          <cell r="A1371">
            <v>2648</v>
          </cell>
          <cell r="B1371" t="str">
            <v>Talijanska srednja škola Leonardo da Vinci - Buje</v>
          </cell>
        </row>
        <row r="1372">
          <cell r="A1372">
            <v>2608</v>
          </cell>
          <cell r="B1372" t="str">
            <v>Tehnička i industrijska škola Ruđera Boškovića u Sinju</v>
          </cell>
        </row>
        <row r="1373">
          <cell r="A1373">
            <v>2433</v>
          </cell>
          <cell r="B1373" t="str">
            <v>Tehnička škola - Bjelovar</v>
          </cell>
        </row>
        <row r="1374">
          <cell r="A1374">
            <v>2692</v>
          </cell>
          <cell r="B1374" t="str">
            <v>Tehnička škola - Čakovec</v>
          </cell>
        </row>
        <row r="1375">
          <cell r="A1375">
            <v>2438</v>
          </cell>
          <cell r="B1375" t="str">
            <v>Tehnička škola - Daruvar</v>
          </cell>
        </row>
        <row r="1376">
          <cell r="A1376">
            <v>2395</v>
          </cell>
          <cell r="B1376" t="str">
            <v>Tehnička škola - Karlovac</v>
          </cell>
        </row>
        <row r="1377">
          <cell r="A1377">
            <v>2376</v>
          </cell>
          <cell r="B1377" t="str">
            <v>Tehnička škola - Kutina</v>
          </cell>
        </row>
        <row r="1378">
          <cell r="A1378">
            <v>2499</v>
          </cell>
          <cell r="B1378" t="str">
            <v>Tehnička škola - Požega</v>
          </cell>
        </row>
        <row r="1379">
          <cell r="A1379">
            <v>2663</v>
          </cell>
          <cell r="B1379" t="str">
            <v>Tehnička škola - Pula</v>
          </cell>
        </row>
        <row r="1380">
          <cell r="A1380">
            <v>2385</v>
          </cell>
          <cell r="B1380" t="str">
            <v>Tehnička škola - Sisak</v>
          </cell>
        </row>
        <row r="1381">
          <cell r="A1381">
            <v>2511</v>
          </cell>
          <cell r="B1381" t="str">
            <v>Tehnička škola - Slavonski Brod</v>
          </cell>
        </row>
        <row r="1382">
          <cell r="A1382">
            <v>2576</v>
          </cell>
          <cell r="B1382" t="str">
            <v>Tehnička škola - Šibenik</v>
          </cell>
        </row>
        <row r="1383">
          <cell r="A1383">
            <v>2490</v>
          </cell>
          <cell r="B1383" t="str">
            <v>Tehnička škola - Virovitica</v>
          </cell>
        </row>
        <row r="1384">
          <cell r="A1384">
            <v>2527</v>
          </cell>
          <cell r="B1384" t="str">
            <v>Tehnička škola - Zadar</v>
          </cell>
        </row>
        <row r="1385">
          <cell r="A1385">
            <v>2740</v>
          </cell>
          <cell r="B1385" t="str">
            <v>Tehnička škola - Zagreb</v>
          </cell>
        </row>
        <row r="1386">
          <cell r="A1386">
            <v>2596</v>
          </cell>
          <cell r="B1386" t="str">
            <v>Tehnička škola - Županja</v>
          </cell>
        </row>
        <row r="1387">
          <cell r="A1387">
            <v>2553</v>
          </cell>
          <cell r="B1387" t="str">
            <v>Tehnička škola i prirodoslovna gimnazija Ruđera Boškovića - Osijek</v>
          </cell>
        </row>
        <row r="1388">
          <cell r="A1388">
            <v>2591</v>
          </cell>
          <cell r="B1388" t="str">
            <v>Tehnička škola Nikole Tesle - Vukovar</v>
          </cell>
        </row>
        <row r="1389">
          <cell r="A1389">
            <v>2581</v>
          </cell>
          <cell r="B1389" t="str">
            <v>Tehnička škola Ruđera Boškovića - Vinkovci</v>
          </cell>
        </row>
        <row r="1390">
          <cell r="A1390">
            <v>2764</v>
          </cell>
          <cell r="B1390" t="str">
            <v>Tehnička škola Ruđera Boškovića - Zagreb</v>
          </cell>
        </row>
        <row r="1391">
          <cell r="A1391">
            <v>2601</v>
          </cell>
          <cell r="B1391" t="str">
            <v>Tehnička škola u Imotskom</v>
          </cell>
        </row>
        <row r="1392">
          <cell r="A1392">
            <v>2463</v>
          </cell>
          <cell r="B1392" t="str">
            <v>Tehnička škola Rijeka</v>
          </cell>
        </row>
        <row r="1393">
          <cell r="A1393">
            <v>2628</v>
          </cell>
          <cell r="B1393" t="str">
            <v>Tehnička škola za strojarstvo i mehatroniku - Split</v>
          </cell>
        </row>
        <row r="1394">
          <cell r="A1394">
            <v>2727</v>
          </cell>
          <cell r="B1394" t="str">
            <v>Treća ekonomska škola - Zagreb</v>
          </cell>
        </row>
        <row r="1395">
          <cell r="A1395">
            <v>2557</v>
          </cell>
          <cell r="B1395" t="str">
            <v>Trgovačka i komercijalna škola davor Milas - Osijek</v>
          </cell>
        </row>
        <row r="1396">
          <cell r="A1396">
            <v>2454</v>
          </cell>
          <cell r="B1396" t="str">
            <v>Trgovačka i tekstilna škola u Rijeci</v>
          </cell>
        </row>
        <row r="1397">
          <cell r="A1397">
            <v>2746</v>
          </cell>
          <cell r="B1397" t="str">
            <v>Trgovačka škola - Zagreb</v>
          </cell>
        </row>
        <row r="1398">
          <cell r="A1398">
            <v>2396</v>
          </cell>
          <cell r="B1398" t="str">
            <v>Trgovačko - ugostiteljska škola - Karlovac</v>
          </cell>
        </row>
        <row r="1399">
          <cell r="A1399">
            <v>2680</v>
          </cell>
          <cell r="B1399" t="str">
            <v>Turistička i ugostiteljska škola - Dubrovnik</v>
          </cell>
        </row>
        <row r="1400">
          <cell r="A1400">
            <v>2635</v>
          </cell>
          <cell r="B1400" t="str">
            <v>Turističko - ugostiteljska škola - Split</v>
          </cell>
        </row>
        <row r="1401">
          <cell r="A1401">
            <v>2655</v>
          </cell>
          <cell r="B1401" t="str">
            <v xml:space="preserve">Turističko - ugostiteljska škola Antona Štifanića - Poreč </v>
          </cell>
        </row>
        <row r="1402">
          <cell r="A1402">
            <v>2435</v>
          </cell>
          <cell r="B1402" t="str">
            <v>Turističko-ugostiteljska i prehrambena škola - Bjelovar</v>
          </cell>
        </row>
        <row r="1403">
          <cell r="A1403">
            <v>2574</v>
          </cell>
          <cell r="B1403" t="str">
            <v>Turističko-ugostiteljska škola - Šibenik</v>
          </cell>
        </row>
        <row r="1404">
          <cell r="A1404">
            <v>4001</v>
          </cell>
          <cell r="B1404" t="str">
            <v>Učenički dom</v>
          </cell>
        </row>
        <row r="1405">
          <cell r="A1405">
            <v>4046</v>
          </cell>
          <cell r="B1405" t="str">
            <v>Učenički dom Hrvatski učiteljski konvikt</v>
          </cell>
        </row>
        <row r="1406">
          <cell r="A1406">
            <v>4048</v>
          </cell>
          <cell r="B1406" t="str">
            <v>Učenički dom Lovran</v>
          </cell>
        </row>
        <row r="1407">
          <cell r="A1407">
            <v>4049</v>
          </cell>
          <cell r="B1407" t="str">
            <v>Učenički dom Marije Jambrišak</v>
          </cell>
        </row>
        <row r="1408">
          <cell r="A1408">
            <v>4054</v>
          </cell>
          <cell r="B1408" t="str">
            <v>Učenički dom Varaždin</v>
          </cell>
        </row>
        <row r="1409">
          <cell r="A1409">
            <v>2845</v>
          </cell>
          <cell r="B1409" t="str">
            <v>Učilište za popularnu i jazz glazbu</v>
          </cell>
        </row>
        <row r="1410">
          <cell r="A1410">
            <v>2447</v>
          </cell>
          <cell r="B1410" t="str">
            <v>Ugostiteljska škola - Opatija</v>
          </cell>
        </row>
        <row r="1411">
          <cell r="A1411">
            <v>2555</v>
          </cell>
          <cell r="B1411" t="str">
            <v>Ugostiteljsko - turistička škola - Osijek</v>
          </cell>
        </row>
        <row r="1412">
          <cell r="A1412">
            <v>2729</v>
          </cell>
          <cell r="B1412" t="str">
            <v>Ugostiteljsko-turističko učilište - Zagreb</v>
          </cell>
        </row>
        <row r="1413">
          <cell r="A1413">
            <v>2914</v>
          </cell>
          <cell r="B1413" t="str">
            <v>Umjetnička gimnazija Ars Animae s pravom javnosti - Split</v>
          </cell>
        </row>
        <row r="1414">
          <cell r="A1414">
            <v>60</v>
          </cell>
          <cell r="B1414" t="str">
            <v>Umjetnička škola Franje Lučića</v>
          </cell>
        </row>
        <row r="1415">
          <cell r="A1415">
            <v>2059</v>
          </cell>
          <cell r="B1415" t="str">
            <v>Umjetnička škola Luke Sorkočevića - Dubrovnik</v>
          </cell>
        </row>
        <row r="1416">
          <cell r="A1416">
            <v>1941</v>
          </cell>
          <cell r="B1416" t="str">
            <v>Umjetnička škola Matka Brajše Rašana</v>
          </cell>
        </row>
        <row r="1417">
          <cell r="A1417">
            <v>2139</v>
          </cell>
          <cell r="B1417" t="str">
            <v>Umjetnička škola Miroslav Magdalenić - Čakovec</v>
          </cell>
        </row>
        <row r="1418">
          <cell r="A1418">
            <v>1959</v>
          </cell>
          <cell r="B1418" t="str">
            <v>Umjetnička škola Poreč</v>
          </cell>
        </row>
        <row r="1419">
          <cell r="A1419">
            <v>2745</v>
          </cell>
          <cell r="B1419" t="str">
            <v>Upravna škola Zagreb</v>
          </cell>
        </row>
        <row r="1420">
          <cell r="A1420">
            <v>2700</v>
          </cell>
          <cell r="B1420" t="str">
            <v>V. gimnazija - Zagreb</v>
          </cell>
        </row>
        <row r="1421">
          <cell r="A1421">
            <v>2623</v>
          </cell>
          <cell r="B1421" t="str">
            <v>V. gimnazija Vladimir Nazor - Split</v>
          </cell>
        </row>
        <row r="1422">
          <cell r="A1422">
            <v>630</v>
          </cell>
          <cell r="B1422" t="str">
            <v>V. osnovna škola - Bjelovar</v>
          </cell>
        </row>
        <row r="1423">
          <cell r="A1423">
            <v>465</v>
          </cell>
          <cell r="B1423" t="str">
            <v>V. osnovna škola - Varaždin</v>
          </cell>
        </row>
        <row r="1424">
          <cell r="A1424">
            <v>2719</v>
          </cell>
          <cell r="B1424" t="str">
            <v>Veterinarska škola - Zagreb</v>
          </cell>
        </row>
        <row r="1425">
          <cell r="A1425">
            <v>466</v>
          </cell>
          <cell r="B1425" t="str">
            <v>VI. osnovna škola - Varaždin</v>
          </cell>
        </row>
        <row r="1426">
          <cell r="A1426">
            <v>2702</v>
          </cell>
          <cell r="B1426" t="str">
            <v>VII. gimnazija - Zagreb</v>
          </cell>
        </row>
        <row r="1427">
          <cell r="A1427">
            <v>468</v>
          </cell>
          <cell r="B1427" t="str">
            <v>VII. osnovna škola - Varaždin</v>
          </cell>
        </row>
        <row r="1428">
          <cell r="A1428">
            <v>2330</v>
          </cell>
          <cell r="B1428" t="str">
            <v>Waldorfska škola u Zagrebu</v>
          </cell>
        </row>
        <row r="1429">
          <cell r="A1429">
            <v>2705</v>
          </cell>
          <cell r="B1429" t="str">
            <v>X. gimnazija Ivan Supek - Zagreb</v>
          </cell>
        </row>
        <row r="1430">
          <cell r="A1430">
            <v>2706</v>
          </cell>
          <cell r="B1430" t="str">
            <v>XI. gimnazija - Zagreb</v>
          </cell>
        </row>
        <row r="1431">
          <cell r="A1431">
            <v>2707</v>
          </cell>
          <cell r="B1431" t="str">
            <v>XII. gimnazija - Zagreb</v>
          </cell>
        </row>
        <row r="1432">
          <cell r="A1432">
            <v>2708</v>
          </cell>
          <cell r="B1432" t="str">
            <v>XIII. gimnazija - Zagreb</v>
          </cell>
        </row>
        <row r="1433">
          <cell r="A1433">
            <v>2710</v>
          </cell>
          <cell r="B1433" t="str">
            <v>XV. gimnazija - Zagreb</v>
          </cell>
        </row>
        <row r="1434">
          <cell r="A1434">
            <v>2711</v>
          </cell>
          <cell r="B1434" t="str">
            <v>XVI. gimnazija - Zagreb</v>
          </cell>
        </row>
        <row r="1435">
          <cell r="A1435">
            <v>2713</v>
          </cell>
          <cell r="B1435" t="str">
            <v>XVIII. gimnazija - Zagreb</v>
          </cell>
        </row>
        <row r="1436">
          <cell r="A1436">
            <v>2536</v>
          </cell>
          <cell r="B1436" t="str">
            <v>Zadarska privatna gimnazija s pravom javnosti</v>
          </cell>
        </row>
        <row r="1437">
          <cell r="A1437">
            <v>4000</v>
          </cell>
          <cell r="B1437" t="str">
            <v>Zadruga</v>
          </cell>
        </row>
        <row r="1438">
          <cell r="A1438">
            <v>2775</v>
          </cell>
          <cell r="B1438" t="str">
            <v>Zagrebačka umjetnička gimnazija s pravom javnosti</v>
          </cell>
        </row>
        <row r="1439">
          <cell r="A1439">
            <v>2586</v>
          </cell>
          <cell r="B1439" t="str">
            <v>Zdravstvena i veterinarska škola Dr. Andrije Štampara - Vinkovci</v>
          </cell>
        </row>
        <row r="1440">
          <cell r="A1440">
            <v>2634</v>
          </cell>
          <cell r="B1440" t="str">
            <v>Zdravstvena škola - Split</v>
          </cell>
        </row>
        <row r="1441">
          <cell r="A1441">
            <v>2714</v>
          </cell>
          <cell r="B1441" t="str">
            <v>Zdravstveno učilište - Zagreb</v>
          </cell>
        </row>
        <row r="1442">
          <cell r="A1442">
            <v>2359</v>
          </cell>
          <cell r="B1442" t="str">
            <v>Zrakoplovna tehnička škola Rudolfa Perešina</v>
          </cell>
        </row>
        <row r="1443">
          <cell r="A1443">
            <v>2477</v>
          </cell>
          <cell r="B1443" t="str">
            <v>Željeznička tehnička škola - Moravice</v>
          </cell>
        </row>
        <row r="1444">
          <cell r="A1444">
            <v>2751</v>
          </cell>
          <cell r="B1444" t="str">
            <v>Ženska opća gimnazija Družbe sestara milosrdnica - s pravom javnosti</v>
          </cell>
        </row>
        <row r="1445">
          <cell r="A1445">
            <v>4043</v>
          </cell>
          <cell r="B1445" t="str">
            <v>Ženski đački dom Dubrovnik</v>
          </cell>
        </row>
        <row r="1446">
          <cell r="A1446">
            <v>4007</v>
          </cell>
          <cell r="B1446" t="str">
            <v>Ženski đački dom Split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I. osnovna škola - Vrbovec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II. osnovna škola - Vrbovec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 Goran Kovačić - Štitar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870</v>
          </cell>
          <cell r="B836" t="str">
            <v>OŠ Mrkopalj</v>
          </cell>
        </row>
        <row r="837">
          <cell r="A837">
            <v>2156</v>
          </cell>
          <cell r="B837" t="str">
            <v>OŠ Mursko Središće</v>
          </cell>
        </row>
        <row r="838">
          <cell r="A838">
            <v>1568</v>
          </cell>
          <cell r="B838" t="str">
            <v>OŠ Murterski škoji</v>
          </cell>
        </row>
        <row r="839">
          <cell r="A839">
            <v>2324</v>
          </cell>
          <cell r="B839" t="str">
            <v>OŠ Nad lipom</v>
          </cell>
        </row>
        <row r="840">
          <cell r="A840">
            <v>2341</v>
          </cell>
          <cell r="B840" t="str">
            <v>OŠ Nandi s pravom javnosti</v>
          </cell>
        </row>
        <row r="841">
          <cell r="A841">
            <v>2159</v>
          </cell>
          <cell r="B841" t="str">
            <v>OŠ Nedelišće</v>
          </cell>
        </row>
        <row r="842">
          <cell r="A842">
            <v>1676</v>
          </cell>
          <cell r="B842" t="str">
            <v>OŠ Negoslavci</v>
          </cell>
        </row>
        <row r="843">
          <cell r="A843">
            <v>1800</v>
          </cell>
          <cell r="B843" t="str">
            <v>OŠ Neorić-Sutina</v>
          </cell>
        </row>
        <row r="844">
          <cell r="A844">
            <v>416</v>
          </cell>
          <cell r="B844" t="str">
            <v>OŠ Netretić</v>
          </cell>
        </row>
        <row r="845">
          <cell r="A845">
            <v>789</v>
          </cell>
          <cell r="B845" t="str">
            <v>OŠ Nikola Tesla - Rijeka</v>
          </cell>
        </row>
        <row r="846">
          <cell r="A846">
            <v>1592</v>
          </cell>
          <cell r="B846" t="str">
            <v>OŠ Nikole Andrića</v>
          </cell>
        </row>
        <row r="847">
          <cell r="A847">
            <v>48</v>
          </cell>
          <cell r="B847" t="str">
            <v>OŠ Nikole Hribara</v>
          </cell>
        </row>
        <row r="848">
          <cell r="A848">
            <v>1214</v>
          </cell>
          <cell r="B848" t="str">
            <v>OŠ Nikole Tesle - Gračac</v>
          </cell>
        </row>
        <row r="849">
          <cell r="A849">
            <v>1581</v>
          </cell>
          <cell r="B849" t="str">
            <v>OŠ Nikole Tesle - Mirkovci</v>
          </cell>
        </row>
        <row r="850">
          <cell r="A850">
            <v>2268</v>
          </cell>
          <cell r="B850" t="str">
            <v>OŠ Nikole Tesle - Zagreb</v>
          </cell>
        </row>
        <row r="851">
          <cell r="A851">
            <v>678</v>
          </cell>
          <cell r="B851" t="str">
            <v>OŠ Ivana viteza Trnskog</v>
          </cell>
        </row>
        <row r="852">
          <cell r="A852">
            <v>453</v>
          </cell>
          <cell r="B852" t="str">
            <v>OŠ Novi Marof</v>
          </cell>
        </row>
        <row r="853">
          <cell r="A853">
            <v>1271</v>
          </cell>
          <cell r="B853" t="str">
            <v>OŠ Novigrad</v>
          </cell>
        </row>
        <row r="854">
          <cell r="A854">
            <v>4050</v>
          </cell>
          <cell r="B854" t="str">
            <v>OŠ Novo Čiče</v>
          </cell>
        </row>
        <row r="855">
          <cell r="A855">
            <v>259</v>
          </cell>
          <cell r="B855" t="str">
            <v>OŠ Novska</v>
          </cell>
        </row>
        <row r="856">
          <cell r="A856">
            <v>1686</v>
          </cell>
          <cell r="B856" t="str">
            <v>OŠ o. Petra Perice Makarska</v>
          </cell>
        </row>
        <row r="857">
          <cell r="A857">
            <v>1217</v>
          </cell>
          <cell r="B857" t="str">
            <v>OŠ Obrovac</v>
          </cell>
        </row>
        <row r="858">
          <cell r="A858">
            <v>2301</v>
          </cell>
          <cell r="B858" t="str">
            <v>OŠ Odra</v>
          </cell>
        </row>
        <row r="859">
          <cell r="A859">
            <v>1188</v>
          </cell>
          <cell r="B859" t="str">
            <v>OŠ Okučani</v>
          </cell>
        </row>
        <row r="860">
          <cell r="A860">
            <v>4045</v>
          </cell>
          <cell r="B860" t="str">
            <v>OŠ Omišalj</v>
          </cell>
        </row>
        <row r="861">
          <cell r="A861">
            <v>2113</v>
          </cell>
          <cell r="B861" t="str">
            <v>OŠ Opuzen</v>
          </cell>
        </row>
        <row r="862">
          <cell r="A862">
            <v>2104</v>
          </cell>
          <cell r="B862" t="str">
            <v>OŠ Orebić</v>
          </cell>
        </row>
        <row r="863">
          <cell r="A863">
            <v>2154</v>
          </cell>
          <cell r="B863" t="str">
            <v>OŠ Orehovica</v>
          </cell>
        </row>
        <row r="864">
          <cell r="A864">
            <v>205</v>
          </cell>
          <cell r="B864" t="str">
            <v>OŠ Oroslavje</v>
          </cell>
        </row>
        <row r="865">
          <cell r="A865">
            <v>1740</v>
          </cell>
          <cell r="B865" t="str">
            <v>OŠ Ostrog</v>
          </cell>
        </row>
        <row r="866">
          <cell r="A866">
            <v>2303</v>
          </cell>
          <cell r="B866" t="str">
            <v>OŠ Otok</v>
          </cell>
        </row>
        <row r="867">
          <cell r="A867">
            <v>2201</v>
          </cell>
          <cell r="B867" t="str">
            <v>OŠ Otona Ivekovića</v>
          </cell>
        </row>
        <row r="868">
          <cell r="A868">
            <v>2119</v>
          </cell>
          <cell r="B868" t="str">
            <v>OŠ Otrići-Dubrave</v>
          </cell>
        </row>
        <row r="869">
          <cell r="A869">
            <v>1300</v>
          </cell>
          <cell r="B869" t="str">
            <v>OŠ Pakoštane</v>
          </cell>
        </row>
        <row r="870">
          <cell r="A870">
            <v>2196</v>
          </cell>
          <cell r="B870" t="str">
            <v>OŠ Pantovčak</v>
          </cell>
        </row>
        <row r="871">
          <cell r="A871">
            <v>77</v>
          </cell>
          <cell r="B871" t="str">
            <v>OŠ Pavao Belas</v>
          </cell>
        </row>
        <row r="872">
          <cell r="A872">
            <v>185</v>
          </cell>
          <cell r="B872" t="str">
            <v>OŠ Pavla Štoosa</v>
          </cell>
        </row>
        <row r="873">
          <cell r="A873">
            <v>2206</v>
          </cell>
          <cell r="B873" t="str">
            <v>OŠ Pavleka Miškine</v>
          </cell>
        </row>
        <row r="874">
          <cell r="A874">
            <v>786</v>
          </cell>
          <cell r="B874" t="str">
            <v>OŠ Pećine</v>
          </cell>
        </row>
        <row r="875">
          <cell r="A875">
            <v>798</v>
          </cell>
          <cell r="B875" t="str">
            <v>OŠ Pehlin</v>
          </cell>
        </row>
        <row r="876">
          <cell r="A876">
            <v>917</v>
          </cell>
          <cell r="B876" t="str">
            <v>OŠ Perušić</v>
          </cell>
        </row>
        <row r="877">
          <cell r="A877">
            <v>1718</v>
          </cell>
          <cell r="B877" t="str">
            <v>OŠ Petar Berislavić</v>
          </cell>
        </row>
        <row r="878">
          <cell r="A878">
            <v>1295</v>
          </cell>
          <cell r="B878" t="str">
            <v>OŠ Petar Lorini</v>
          </cell>
        </row>
        <row r="879">
          <cell r="A879">
            <v>1282</v>
          </cell>
          <cell r="B879" t="str">
            <v>OŠ Petar Zoranić - Nin</v>
          </cell>
        </row>
        <row r="880">
          <cell r="A880">
            <v>1318</v>
          </cell>
          <cell r="B880" t="str">
            <v>OŠ Petar Zoranić - Stankovci</v>
          </cell>
        </row>
        <row r="881">
          <cell r="A881">
            <v>737</v>
          </cell>
          <cell r="B881" t="str">
            <v>OŠ Petar Zrinski - Čabar</v>
          </cell>
        </row>
        <row r="882">
          <cell r="A882">
            <v>474</v>
          </cell>
          <cell r="B882" t="str">
            <v>OŠ Petar Zrinski - Jalžabet</v>
          </cell>
        </row>
        <row r="883">
          <cell r="A883">
            <v>2189</v>
          </cell>
          <cell r="B883" t="str">
            <v>OŠ Petar Zrinski - Šenkovec</v>
          </cell>
        </row>
        <row r="884">
          <cell r="A884">
            <v>2207</v>
          </cell>
          <cell r="B884" t="str">
            <v>OŠ Petar Zrinski - Zagreb</v>
          </cell>
        </row>
        <row r="885">
          <cell r="A885">
            <v>1880</v>
          </cell>
          <cell r="B885" t="str">
            <v>OŠ Petra Hektorovića - Stari Grad</v>
          </cell>
        </row>
        <row r="886">
          <cell r="A886">
            <v>2063</v>
          </cell>
          <cell r="B886" t="str">
            <v>OŠ Petra Kanavelića</v>
          </cell>
        </row>
        <row r="887">
          <cell r="A887">
            <v>1538</v>
          </cell>
          <cell r="B887" t="str">
            <v>OŠ Petra Krešimira IV.</v>
          </cell>
        </row>
        <row r="888">
          <cell r="A888">
            <v>1870</v>
          </cell>
          <cell r="B888" t="str">
            <v>OŠ Petra Kružića Klis</v>
          </cell>
        </row>
        <row r="889">
          <cell r="A889">
            <v>1011</v>
          </cell>
          <cell r="B889" t="str">
            <v>OŠ Petra Preradovića - Pitomača</v>
          </cell>
        </row>
        <row r="890">
          <cell r="A890">
            <v>1228</v>
          </cell>
          <cell r="B890" t="str">
            <v>OŠ Petra Preradovića - Zadar</v>
          </cell>
        </row>
        <row r="891">
          <cell r="A891">
            <v>2242</v>
          </cell>
          <cell r="B891" t="str">
            <v>OŠ Petra Preradovića - Zagreb</v>
          </cell>
        </row>
        <row r="892">
          <cell r="A892">
            <v>1992</v>
          </cell>
          <cell r="B892" t="str">
            <v>OŠ Petra Studenca - Kanfanar</v>
          </cell>
        </row>
        <row r="893">
          <cell r="A893">
            <v>1309</v>
          </cell>
          <cell r="B893" t="str">
            <v>OŠ Petra Zoranića</v>
          </cell>
        </row>
        <row r="894">
          <cell r="A894">
            <v>478</v>
          </cell>
          <cell r="B894" t="str">
            <v>OŠ Petrijanec</v>
          </cell>
        </row>
        <row r="895">
          <cell r="A895">
            <v>1471</v>
          </cell>
          <cell r="B895" t="str">
            <v>OŠ Petrijevci</v>
          </cell>
        </row>
        <row r="896">
          <cell r="A896">
            <v>1570</v>
          </cell>
          <cell r="B896" t="str">
            <v>OŠ Pirovac</v>
          </cell>
        </row>
        <row r="897">
          <cell r="A897">
            <v>431</v>
          </cell>
          <cell r="B897" t="str">
            <v xml:space="preserve">OŠ Plaški </v>
          </cell>
        </row>
        <row r="898">
          <cell r="A898">
            <v>938</v>
          </cell>
          <cell r="B898" t="str">
            <v>OŠ Plitvička Jezera</v>
          </cell>
        </row>
        <row r="899">
          <cell r="A899">
            <v>1765</v>
          </cell>
          <cell r="B899" t="str">
            <v>OŠ Plokite</v>
          </cell>
        </row>
        <row r="900">
          <cell r="A900">
            <v>788</v>
          </cell>
          <cell r="B900" t="str">
            <v>OŠ Podmurvice</v>
          </cell>
        </row>
        <row r="901">
          <cell r="A901">
            <v>458</v>
          </cell>
          <cell r="B901" t="str">
            <v>OŠ Podrute</v>
          </cell>
        </row>
        <row r="902">
          <cell r="A902">
            <v>2164</v>
          </cell>
          <cell r="B902" t="str">
            <v>OŠ Podturen</v>
          </cell>
        </row>
        <row r="903">
          <cell r="A903">
            <v>1759</v>
          </cell>
          <cell r="B903" t="str">
            <v>OŠ Pojišan</v>
          </cell>
        </row>
        <row r="904">
          <cell r="A904">
            <v>58</v>
          </cell>
          <cell r="B904" t="str">
            <v>OŠ Pokupsko</v>
          </cell>
        </row>
        <row r="905">
          <cell r="A905">
            <v>1314</v>
          </cell>
          <cell r="B905" t="str">
            <v>OŠ Polača</v>
          </cell>
        </row>
        <row r="906">
          <cell r="A906">
            <v>1261</v>
          </cell>
          <cell r="B906" t="str">
            <v>OŠ Poličnik</v>
          </cell>
        </row>
        <row r="907">
          <cell r="A907">
            <v>1416</v>
          </cell>
          <cell r="B907" t="str">
            <v>OŠ Popovac</v>
          </cell>
        </row>
        <row r="908">
          <cell r="A908">
            <v>318</v>
          </cell>
          <cell r="B908" t="str">
            <v>OŠ Popovača</v>
          </cell>
        </row>
        <row r="909">
          <cell r="A909">
            <v>1954</v>
          </cell>
          <cell r="B909" t="str">
            <v>OŠ Poreč</v>
          </cell>
        </row>
        <row r="910">
          <cell r="A910">
            <v>6</v>
          </cell>
          <cell r="B910" t="str">
            <v>OŠ Posavski Bregi</v>
          </cell>
        </row>
        <row r="911">
          <cell r="A911">
            <v>2263</v>
          </cell>
          <cell r="B911" t="str">
            <v>OŠ Prečko</v>
          </cell>
        </row>
        <row r="912">
          <cell r="A912">
            <v>2168</v>
          </cell>
          <cell r="B912" t="str">
            <v>OŠ Prelog</v>
          </cell>
        </row>
        <row r="913">
          <cell r="A913">
            <v>2126</v>
          </cell>
          <cell r="B913" t="str">
            <v>OŠ Primorje</v>
          </cell>
        </row>
        <row r="914">
          <cell r="A914">
            <v>1842</v>
          </cell>
          <cell r="B914" t="str">
            <v>OŠ Primorski Dolac</v>
          </cell>
        </row>
        <row r="915">
          <cell r="A915">
            <v>1558</v>
          </cell>
          <cell r="B915" t="str">
            <v>OŠ Primošten</v>
          </cell>
        </row>
        <row r="916">
          <cell r="A916">
            <v>1286</v>
          </cell>
          <cell r="B916" t="str">
            <v>OŠ Privlaka</v>
          </cell>
        </row>
        <row r="917">
          <cell r="A917">
            <v>1743</v>
          </cell>
          <cell r="B917" t="str">
            <v>OŠ Prof. Filipa Lukasa</v>
          </cell>
        </row>
        <row r="918">
          <cell r="A918">
            <v>607</v>
          </cell>
          <cell r="B918" t="str">
            <v>OŠ Prof. Franje Viktora Šignjara</v>
          </cell>
        </row>
        <row r="919">
          <cell r="A919">
            <v>1791</v>
          </cell>
          <cell r="B919" t="str">
            <v>OŠ Pučišća</v>
          </cell>
        </row>
        <row r="920">
          <cell r="A920">
            <v>1773</v>
          </cell>
          <cell r="B920" t="str">
            <v>OŠ Pujanki</v>
          </cell>
        </row>
        <row r="921">
          <cell r="A921">
            <v>103</v>
          </cell>
          <cell r="B921" t="str">
            <v>OŠ Pušća</v>
          </cell>
        </row>
        <row r="922">
          <cell r="A922">
            <v>263</v>
          </cell>
          <cell r="B922" t="str">
            <v>OŠ Rajić</v>
          </cell>
        </row>
        <row r="923">
          <cell r="A923">
            <v>2277</v>
          </cell>
          <cell r="B923" t="str">
            <v>OŠ Rapska</v>
          </cell>
        </row>
        <row r="924">
          <cell r="A924">
            <v>1768</v>
          </cell>
          <cell r="B924" t="str">
            <v>OŠ Ravne njive</v>
          </cell>
        </row>
        <row r="925">
          <cell r="A925">
            <v>350</v>
          </cell>
          <cell r="B925" t="str">
            <v>OŠ Rečica</v>
          </cell>
        </row>
        <row r="926">
          <cell r="A926">
            <v>2883</v>
          </cell>
          <cell r="B926" t="str">
            <v>OŠ Remete</v>
          </cell>
        </row>
        <row r="927">
          <cell r="A927">
            <v>1383</v>
          </cell>
          <cell r="B927" t="str">
            <v>OŠ Retfala</v>
          </cell>
        </row>
        <row r="928">
          <cell r="A928">
            <v>2209</v>
          </cell>
          <cell r="B928" t="str">
            <v>OŠ Retkovec</v>
          </cell>
        </row>
        <row r="929">
          <cell r="A929">
            <v>758</v>
          </cell>
          <cell r="B929" t="str">
            <v>OŠ Rikard Katalinić Jeretov</v>
          </cell>
        </row>
        <row r="930">
          <cell r="A930">
            <v>2016</v>
          </cell>
          <cell r="B930" t="str">
            <v>OŠ Rivarela</v>
          </cell>
        </row>
        <row r="931">
          <cell r="A931">
            <v>1560</v>
          </cell>
          <cell r="B931" t="str">
            <v>OŠ Rogoznica</v>
          </cell>
        </row>
        <row r="932">
          <cell r="A932">
            <v>722</v>
          </cell>
          <cell r="B932" t="str">
            <v>OŠ Rovišće</v>
          </cell>
        </row>
        <row r="933">
          <cell r="A933">
            <v>32</v>
          </cell>
          <cell r="B933" t="str">
            <v>OŠ Rude</v>
          </cell>
        </row>
        <row r="934">
          <cell r="A934">
            <v>2266</v>
          </cell>
          <cell r="B934" t="str">
            <v>OŠ Rudeš</v>
          </cell>
        </row>
        <row r="935">
          <cell r="A935">
            <v>825</v>
          </cell>
          <cell r="B935" t="str">
            <v>OŠ Rudolfa Strohala</v>
          </cell>
        </row>
        <row r="936">
          <cell r="A936">
            <v>97</v>
          </cell>
          <cell r="B936" t="str">
            <v>OŠ Rugvica</v>
          </cell>
        </row>
        <row r="937">
          <cell r="A937">
            <v>1833</v>
          </cell>
          <cell r="B937" t="str">
            <v>OŠ Runović</v>
          </cell>
        </row>
        <row r="938">
          <cell r="A938">
            <v>4071</v>
          </cell>
          <cell r="B938" t="str">
            <v>OŠ Ružičnjak</v>
          </cell>
        </row>
        <row r="939">
          <cell r="A939">
            <v>23</v>
          </cell>
          <cell r="B939" t="str">
            <v>OŠ Samobor</v>
          </cell>
        </row>
        <row r="940">
          <cell r="A940">
            <v>779</v>
          </cell>
          <cell r="B940" t="str">
            <v>OŠ San Nicolo - Rijeka</v>
          </cell>
        </row>
        <row r="941">
          <cell r="A941">
            <v>4041</v>
          </cell>
          <cell r="B941" t="str">
            <v>OŠ Satnica Đakovačka</v>
          </cell>
        </row>
        <row r="942">
          <cell r="A942">
            <v>2282</v>
          </cell>
          <cell r="B942" t="str">
            <v>OŠ Savski Gaj</v>
          </cell>
        </row>
        <row r="943">
          <cell r="A943">
            <v>287</v>
          </cell>
          <cell r="B943" t="str">
            <v>OŠ Sela</v>
          </cell>
        </row>
        <row r="944">
          <cell r="A944">
            <v>1795</v>
          </cell>
          <cell r="B944" t="str">
            <v>OŠ Selca</v>
          </cell>
        </row>
        <row r="945">
          <cell r="A945">
            <v>2175</v>
          </cell>
          <cell r="B945" t="str">
            <v>OŠ Selnica</v>
          </cell>
        </row>
        <row r="946">
          <cell r="A946">
            <v>2317</v>
          </cell>
          <cell r="B946" t="str">
            <v>OŠ Sesvete</v>
          </cell>
        </row>
        <row r="947">
          <cell r="A947">
            <v>2904</v>
          </cell>
          <cell r="B947" t="str">
            <v>OŠ Sesvetska Sela</v>
          </cell>
        </row>
        <row r="948">
          <cell r="A948">
            <v>2343</v>
          </cell>
          <cell r="B948" t="str">
            <v>OŠ Sesvetska Sopnica</v>
          </cell>
        </row>
        <row r="949">
          <cell r="A949">
            <v>2318</v>
          </cell>
          <cell r="B949" t="str">
            <v>OŠ Sesvetski Kraljevec</v>
          </cell>
        </row>
        <row r="950">
          <cell r="A950">
            <v>209</v>
          </cell>
          <cell r="B950" t="str">
            <v>OŠ Side Košutić Radoboj</v>
          </cell>
        </row>
        <row r="951">
          <cell r="A951">
            <v>589</v>
          </cell>
          <cell r="B951" t="str">
            <v>OŠ Sidonije Rubido Erdody</v>
          </cell>
        </row>
        <row r="952">
          <cell r="A952">
            <v>1150</v>
          </cell>
          <cell r="B952" t="str">
            <v>OŠ Sikirevci</v>
          </cell>
        </row>
        <row r="953">
          <cell r="A953">
            <v>1823</v>
          </cell>
          <cell r="B953" t="str">
            <v>OŠ Silvija Strahimira Kranjčevića - Lovreć</v>
          </cell>
        </row>
        <row r="954">
          <cell r="A954">
            <v>902</v>
          </cell>
          <cell r="B954" t="str">
            <v>OŠ Silvija Strahimira Kranjčevića - Senj</v>
          </cell>
        </row>
        <row r="955">
          <cell r="A955">
            <v>2236</v>
          </cell>
          <cell r="B955" t="str">
            <v>OŠ Silvija Strahimira Kranjčevića - Zagreb</v>
          </cell>
        </row>
        <row r="956">
          <cell r="A956">
            <v>1487</v>
          </cell>
          <cell r="B956" t="str">
            <v>OŠ Silvije Strahimira Kranjčevića - Levanjska Varoš</v>
          </cell>
        </row>
        <row r="957">
          <cell r="A957">
            <v>1605</v>
          </cell>
          <cell r="B957" t="str">
            <v>OŠ Siniše Glavaševića</v>
          </cell>
        </row>
        <row r="958">
          <cell r="A958">
            <v>701</v>
          </cell>
          <cell r="B958" t="str">
            <v>OŠ Sirač</v>
          </cell>
        </row>
        <row r="959">
          <cell r="A959">
            <v>434</v>
          </cell>
          <cell r="B959" t="str">
            <v>OŠ Skakavac</v>
          </cell>
        </row>
        <row r="960">
          <cell r="A960">
            <v>1756</v>
          </cell>
          <cell r="B960" t="str">
            <v>OŠ Skalice</v>
          </cell>
        </row>
        <row r="961">
          <cell r="A961">
            <v>865</v>
          </cell>
          <cell r="B961" t="str">
            <v>OŠ Skrad</v>
          </cell>
        </row>
        <row r="962">
          <cell r="A962">
            <v>1561</v>
          </cell>
          <cell r="B962" t="str">
            <v>OŠ Skradin</v>
          </cell>
        </row>
        <row r="963">
          <cell r="A963">
            <v>1657</v>
          </cell>
          <cell r="B963" t="str">
            <v>OŠ Slakovci</v>
          </cell>
        </row>
        <row r="964">
          <cell r="A964">
            <v>2123</v>
          </cell>
          <cell r="B964" t="str">
            <v>OŠ Slano</v>
          </cell>
        </row>
        <row r="965">
          <cell r="A965">
            <v>1783</v>
          </cell>
          <cell r="B965" t="str">
            <v>OŠ Slatine</v>
          </cell>
        </row>
        <row r="966">
          <cell r="A966">
            <v>383</v>
          </cell>
          <cell r="B966" t="str">
            <v>OŠ Slava Raškaj</v>
          </cell>
        </row>
        <row r="967">
          <cell r="A967">
            <v>719</v>
          </cell>
          <cell r="B967" t="str">
            <v>OŠ Slavka Kolara - Hercegovac</v>
          </cell>
        </row>
        <row r="968">
          <cell r="A968">
            <v>54</v>
          </cell>
          <cell r="B968" t="str">
            <v>OŠ Slavka Kolara - Kravarsko</v>
          </cell>
        </row>
        <row r="969">
          <cell r="A969">
            <v>393</v>
          </cell>
          <cell r="B969" t="str">
            <v>OŠ Slunj</v>
          </cell>
        </row>
        <row r="970">
          <cell r="A970">
            <v>1237</v>
          </cell>
          <cell r="B970" t="str">
            <v>OŠ Smiljevac</v>
          </cell>
        </row>
        <row r="971">
          <cell r="A971">
            <v>2121</v>
          </cell>
          <cell r="B971" t="str">
            <v>OŠ Smokvica</v>
          </cell>
        </row>
        <row r="972">
          <cell r="A972">
            <v>579</v>
          </cell>
          <cell r="B972" t="str">
            <v>OŠ Sokolovac</v>
          </cell>
        </row>
        <row r="973">
          <cell r="A973">
            <v>1758</v>
          </cell>
          <cell r="B973" t="str">
            <v>OŠ Spinut</v>
          </cell>
        </row>
        <row r="974">
          <cell r="A974">
            <v>1767</v>
          </cell>
          <cell r="B974" t="str">
            <v>OŠ Split 3</v>
          </cell>
        </row>
        <row r="975">
          <cell r="A975">
            <v>488</v>
          </cell>
          <cell r="B975" t="str">
            <v>OŠ Sračinec</v>
          </cell>
        </row>
        <row r="976">
          <cell r="A976">
            <v>796</v>
          </cell>
          <cell r="B976" t="str">
            <v>OŠ Srdoči</v>
          </cell>
        </row>
        <row r="977">
          <cell r="A977">
            <v>4072</v>
          </cell>
          <cell r="B977" t="str">
            <v>OŠ Središče</v>
          </cell>
        </row>
        <row r="978">
          <cell r="A978">
            <v>1777</v>
          </cell>
          <cell r="B978" t="str">
            <v>OŠ Srinjine</v>
          </cell>
        </row>
        <row r="979">
          <cell r="A979">
            <v>1224</v>
          </cell>
          <cell r="B979" t="str">
            <v>OŠ Stanovi</v>
          </cell>
        </row>
        <row r="980">
          <cell r="A980">
            <v>1654</v>
          </cell>
          <cell r="B980" t="str">
            <v>OŠ Stari Jankovci</v>
          </cell>
        </row>
        <row r="981">
          <cell r="A981">
            <v>1274</v>
          </cell>
          <cell r="B981" t="str">
            <v>OŠ Starigrad</v>
          </cell>
        </row>
        <row r="982">
          <cell r="A982">
            <v>2246</v>
          </cell>
          <cell r="B982" t="str">
            <v>OŠ Stenjevec</v>
          </cell>
        </row>
        <row r="983">
          <cell r="A983">
            <v>98</v>
          </cell>
          <cell r="B983" t="str">
            <v>OŠ Stjepan Radić - Božjakovina</v>
          </cell>
        </row>
        <row r="984">
          <cell r="A984">
            <v>1678</v>
          </cell>
          <cell r="B984" t="str">
            <v>OŠ Stjepan Radić - Imotski</v>
          </cell>
        </row>
        <row r="985">
          <cell r="A985">
            <v>1164</v>
          </cell>
          <cell r="B985" t="str">
            <v>OŠ Stjepan Radić - Oprisavci</v>
          </cell>
        </row>
        <row r="986">
          <cell r="A986">
            <v>1713</v>
          </cell>
          <cell r="B986" t="str">
            <v>OŠ Stjepan Radić - Tijarica</v>
          </cell>
        </row>
        <row r="987">
          <cell r="A987">
            <v>1648</v>
          </cell>
          <cell r="B987" t="str">
            <v>OŠ Stjepana Antolovića</v>
          </cell>
        </row>
        <row r="988">
          <cell r="A988">
            <v>3</v>
          </cell>
          <cell r="B988" t="str">
            <v>OŠ Stjepana Basaričeka</v>
          </cell>
        </row>
        <row r="989">
          <cell r="A989">
            <v>2300</v>
          </cell>
          <cell r="B989" t="str">
            <v>OŠ Stjepana Bencekovića</v>
          </cell>
        </row>
        <row r="990">
          <cell r="A990">
            <v>1658</v>
          </cell>
          <cell r="B990" t="str">
            <v>OŠ Stjepana Cvrkovića</v>
          </cell>
        </row>
        <row r="991">
          <cell r="A991">
            <v>1689</v>
          </cell>
          <cell r="B991" t="str">
            <v>OŠ Stjepana Ivičevića</v>
          </cell>
        </row>
        <row r="992">
          <cell r="A992">
            <v>252</v>
          </cell>
          <cell r="B992" t="str">
            <v>OŠ Stjepana Kefelje</v>
          </cell>
        </row>
        <row r="993">
          <cell r="A993">
            <v>1254</v>
          </cell>
          <cell r="B993" t="str">
            <v>OŠ Stjepana Radića - Bibinje</v>
          </cell>
        </row>
        <row r="994">
          <cell r="A994">
            <v>162</v>
          </cell>
          <cell r="B994" t="str">
            <v>OŠ Stjepana Radića - Brestovec Orehovički</v>
          </cell>
        </row>
        <row r="995">
          <cell r="A995">
            <v>1041</v>
          </cell>
          <cell r="B995" t="str">
            <v>OŠ Stjepana Radića - Čaglin</v>
          </cell>
        </row>
        <row r="996">
          <cell r="A996">
            <v>2071</v>
          </cell>
          <cell r="B996" t="str">
            <v>OŠ Stjepana Radića - Metković</v>
          </cell>
        </row>
        <row r="997">
          <cell r="A997">
            <v>1780</v>
          </cell>
          <cell r="B997" t="str">
            <v>OŠ Stobreč</v>
          </cell>
        </row>
        <row r="998">
          <cell r="A998">
            <v>1965</v>
          </cell>
          <cell r="B998" t="str">
            <v>OŠ Stoja</v>
          </cell>
        </row>
        <row r="999">
          <cell r="A999">
            <v>2097</v>
          </cell>
          <cell r="B999" t="str">
            <v>OŠ Ston</v>
          </cell>
        </row>
        <row r="1000">
          <cell r="A1000">
            <v>2186</v>
          </cell>
          <cell r="B1000" t="str">
            <v>OŠ Strahoninec</v>
          </cell>
        </row>
        <row r="1001">
          <cell r="A1001">
            <v>1789</v>
          </cell>
          <cell r="B1001" t="str">
            <v>OŠ Strožanac</v>
          </cell>
        </row>
        <row r="1002">
          <cell r="A1002">
            <v>3057</v>
          </cell>
          <cell r="B1002" t="str">
            <v>OŠ Stubičke Toplice</v>
          </cell>
        </row>
        <row r="1003">
          <cell r="A1003">
            <v>1826</v>
          </cell>
          <cell r="B1003" t="str">
            <v>OŠ Studenci</v>
          </cell>
        </row>
        <row r="1004">
          <cell r="A1004">
            <v>1769</v>
          </cell>
          <cell r="B1004" t="str">
            <v>OŠ Sućidar</v>
          </cell>
        </row>
        <row r="1005">
          <cell r="A1005">
            <v>998</v>
          </cell>
          <cell r="B1005" t="str">
            <v>OŠ Suhopolje</v>
          </cell>
        </row>
        <row r="1006">
          <cell r="A1006">
            <v>1255</v>
          </cell>
          <cell r="B1006" t="str">
            <v>OŠ Sukošan</v>
          </cell>
        </row>
        <row r="1007">
          <cell r="A1007">
            <v>329</v>
          </cell>
          <cell r="B1007" t="str">
            <v>OŠ Sunja</v>
          </cell>
        </row>
        <row r="1008">
          <cell r="A1008">
            <v>1876</v>
          </cell>
          <cell r="B1008" t="str">
            <v>OŠ Supetar</v>
          </cell>
        </row>
        <row r="1009">
          <cell r="A1009">
            <v>1304</v>
          </cell>
          <cell r="B1009" t="str">
            <v>OŠ Sv. Filip i Jakov</v>
          </cell>
        </row>
        <row r="1010">
          <cell r="A1010">
            <v>2298</v>
          </cell>
          <cell r="B1010" t="str">
            <v>OŠ Sveta Klara</v>
          </cell>
        </row>
        <row r="1011">
          <cell r="A1011">
            <v>2187</v>
          </cell>
          <cell r="B1011" t="str">
            <v>OŠ Sveta Marija</v>
          </cell>
        </row>
        <row r="1012">
          <cell r="A1012">
            <v>105</v>
          </cell>
          <cell r="B1012" t="str">
            <v>OŠ Sveta Nedelja</v>
          </cell>
        </row>
        <row r="1013">
          <cell r="A1013">
            <v>1362</v>
          </cell>
          <cell r="B1013" t="str">
            <v>OŠ Svete Ane u Osijeku</v>
          </cell>
        </row>
        <row r="1014">
          <cell r="A1014">
            <v>504</v>
          </cell>
          <cell r="B1014" t="str">
            <v>OŠ Sveti Đurđ</v>
          </cell>
        </row>
        <row r="1015">
          <cell r="A1015">
            <v>212</v>
          </cell>
          <cell r="B1015" t="str">
            <v>OŠ Sveti Križ Začretje</v>
          </cell>
        </row>
        <row r="1016">
          <cell r="A1016">
            <v>2174</v>
          </cell>
          <cell r="B1016" t="str">
            <v>OŠ Sveti Martin na Muri</v>
          </cell>
        </row>
        <row r="1017">
          <cell r="A1017">
            <v>829</v>
          </cell>
          <cell r="B1017" t="str">
            <v>OŠ Sveti Matej</v>
          </cell>
        </row>
        <row r="1018">
          <cell r="A1018">
            <v>584</v>
          </cell>
          <cell r="B1018" t="str">
            <v>OŠ Sveti Petar Orehovec</v>
          </cell>
        </row>
        <row r="1019">
          <cell r="A1019">
            <v>2021</v>
          </cell>
          <cell r="B1019" t="str">
            <v xml:space="preserve">OŠ Svetvinčenat </v>
          </cell>
        </row>
        <row r="1020">
          <cell r="A1020">
            <v>508</v>
          </cell>
          <cell r="B1020" t="str">
            <v>OŠ Svibovec</v>
          </cell>
        </row>
        <row r="1021">
          <cell r="A1021">
            <v>61</v>
          </cell>
          <cell r="B1021" t="str">
            <v>OŠ Ščitarjevo</v>
          </cell>
        </row>
        <row r="1022">
          <cell r="A1022">
            <v>1322</v>
          </cell>
          <cell r="B1022" t="str">
            <v>OŠ Šećerana</v>
          </cell>
        </row>
        <row r="1023">
          <cell r="A1023">
            <v>484</v>
          </cell>
          <cell r="B1023" t="str">
            <v>OŠ Šemovec</v>
          </cell>
        </row>
        <row r="1024">
          <cell r="A1024">
            <v>2195</v>
          </cell>
          <cell r="B1024" t="str">
            <v>OŠ Šestine</v>
          </cell>
        </row>
        <row r="1025">
          <cell r="A1025">
            <v>1961</v>
          </cell>
          <cell r="B1025" t="str">
            <v>OŠ Šijana - Pula</v>
          </cell>
        </row>
        <row r="1026">
          <cell r="A1026">
            <v>1236</v>
          </cell>
          <cell r="B1026" t="str">
            <v>OŠ Šime Budinića - Zadar</v>
          </cell>
        </row>
        <row r="1027">
          <cell r="A1027">
            <v>1233</v>
          </cell>
          <cell r="B1027" t="str">
            <v>OŠ Šimuna Kožičića Benje</v>
          </cell>
        </row>
        <row r="1028">
          <cell r="A1028">
            <v>790</v>
          </cell>
          <cell r="B1028" t="str">
            <v>OŠ Škurinje - Rijeka</v>
          </cell>
        </row>
        <row r="1029">
          <cell r="A1029">
            <v>2908</v>
          </cell>
          <cell r="B1029" t="str">
            <v>OŠ Špansko Oranice</v>
          </cell>
        </row>
        <row r="1030">
          <cell r="A1030">
            <v>711</v>
          </cell>
          <cell r="B1030" t="str">
            <v>OŠ Štefanje</v>
          </cell>
        </row>
        <row r="1031">
          <cell r="A1031">
            <v>2177</v>
          </cell>
          <cell r="B1031" t="str">
            <v>OŠ Štrigova</v>
          </cell>
        </row>
        <row r="1032">
          <cell r="A1032">
            <v>352</v>
          </cell>
          <cell r="B1032" t="str">
            <v>OŠ Švarča</v>
          </cell>
        </row>
        <row r="1033">
          <cell r="A1033">
            <v>1958</v>
          </cell>
          <cell r="B1033" t="str">
            <v xml:space="preserve">OŠ Tar - Vabriga </v>
          </cell>
        </row>
        <row r="1034">
          <cell r="A1034">
            <v>1376</v>
          </cell>
          <cell r="B1034" t="str">
            <v>OŠ Tenja</v>
          </cell>
        </row>
        <row r="1035">
          <cell r="A1035">
            <v>1811</v>
          </cell>
          <cell r="B1035" t="str">
            <v>OŠ Tin Ujević - Krivodol</v>
          </cell>
        </row>
        <row r="1036">
          <cell r="A1036">
            <v>1375</v>
          </cell>
          <cell r="B1036" t="str">
            <v>OŠ Tin Ujević - Osijek</v>
          </cell>
        </row>
        <row r="1037">
          <cell r="A1037">
            <v>1546</v>
          </cell>
          <cell r="B1037" t="str">
            <v>OŠ Tina Ujevića - Šibenik</v>
          </cell>
        </row>
        <row r="1038">
          <cell r="A1038">
            <v>2276</v>
          </cell>
          <cell r="B1038" t="str">
            <v>OŠ Tina Ujevića - Zagreb</v>
          </cell>
        </row>
        <row r="1039">
          <cell r="A1039">
            <v>2252</v>
          </cell>
          <cell r="B1039" t="str">
            <v>OŠ Tituša Brezovačkog</v>
          </cell>
        </row>
        <row r="1040">
          <cell r="A1040">
            <v>2152</v>
          </cell>
          <cell r="B1040" t="str">
            <v>OŠ Tomaša Goričanca - Mala Subotica</v>
          </cell>
        </row>
        <row r="1041">
          <cell r="A1041">
            <v>1971</v>
          </cell>
          <cell r="B1041" t="str">
            <v>OŠ Tone Peruška - Pula</v>
          </cell>
        </row>
        <row r="1042">
          <cell r="A1042">
            <v>2888</v>
          </cell>
          <cell r="B1042" t="str">
            <v>OŠ Tordinci</v>
          </cell>
        </row>
        <row r="1043">
          <cell r="A1043">
            <v>1886</v>
          </cell>
          <cell r="B1043" t="str">
            <v>OŠ Trilj</v>
          </cell>
        </row>
        <row r="1044">
          <cell r="A1044">
            <v>483</v>
          </cell>
          <cell r="B1044" t="str">
            <v>OŠ Trnovec</v>
          </cell>
        </row>
        <row r="1045">
          <cell r="A1045">
            <v>728</v>
          </cell>
          <cell r="B1045" t="str">
            <v>OŠ Trnovitica</v>
          </cell>
        </row>
        <row r="1046">
          <cell r="A1046">
            <v>663</v>
          </cell>
          <cell r="B1046" t="str">
            <v>OŠ Trnovitički Popovac</v>
          </cell>
        </row>
        <row r="1047">
          <cell r="A1047">
            <v>2297</v>
          </cell>
          <cell r="B1047" t="str">
            <v>OŠ Trnsko</v>
          </cell>
        </row>
        <row r="1048">
          <cell r="A1048">
            <v>2281</v>
          </cell>
          <cell r="B1048" t="str">
            <v>OŠ Trnjanska</v>
          </cell>
        </row>
        <row r="1049">
          <cell r="A1049">
            <v>2128</v>
          </cell>
          <cell r="B1049" t="str">
            <v>OŠ Trpanj</v>
          </cell>
        </row>
        <row r="1050">
          <cell r="A1050">
            <v>1665</v>
          </cell>
          <cell r="B1050" t="str">
            <v>OŠ Trpinja</v>
          </cell>
        </row>
        <row r="1051">
          <cell r="A1051">
            <v>791</v>
          </cell>
          <cell r="B1051" t="str">
            <v>OŠ Trsat</v>
          </cell>
        </row>
        <row r="1052">
          <cell r="A1052">
            <v>1763</v>
          </cell>
          <cell r="B1052" t="str">
            <v>OŠ Trstenik</v>
          </cell>
        </row>
        <row r="1053">
          <cell r="A1053">
            <v>1690</v>
          </cell>
          <cell r="B1053" t="str">
            <v>OŠ Tučepi</v>
          </cell>
        </row>
        <row r="1054">
          <cell r="A1054">
            <v>358</v>
          </cell>
          <cell r="B1054" t="str">
            <v>OŠ Turanj</v>
          </cell>
        </row>
        <row r="1055">
          <cell r="A1055">
            <v>792</v>
          </cell>
          <cell r="B1055" t="str">
            <v>OŠ Turnić</v>
          </cell>
        </row>
        <row r="1056">
          <cell r="A1056">
            <v>516</v>
          </cell>
          <cell r="B1056" t="str">
            <v>OŠ Tužno</v>
          </cell>
        </row>
        <row r="1057">
          <cell r="A1057">
            <v>704</v>
          </cell>
          <cell r="B1057" t="str">
            <v>OŠ u Đulovcu</v>
          </cell>
        </row>
        <row r="1058">
          <cell r="A1058">
            <v>1288</v>
          </cell>
          <cell r="B1058" t="str">
            <v>OŠ Valentin Klarin - Preko</v>
          </cell>
        </row>
        <row r="1059">
          <cell r="A1059">
            <v>1928</v>
          </cell>
          <cell r="B1059" t="str">
            <v>OŠ Vazmoslav Gržalja</v>
          </cell>
        </row>
        <row r="1060">
          <cell r="A1060">
            <v>2302</v>
          </cell>
          <cell r="B1060" t="str">
            <v>OŠ Većeslava Holjevca</v>
          </cell>
        </row>
        <row r="1061">
          <cell r="A1061">
            <v>2120</v>
          </cell>
          <cell r="B1061" t="str">
            <v>OŠ Vela Luka</v>
          </cell>
        </row>
        <row r="1062">
          <cell r="A1062">
            <v>1978</v>
          </cell>
          <cell r="B1062" t="str">
            <v>OŠ Veli Vrh - Pula</v>
          </cell>
        </row>
        <row r="1063">
          <cell r="A1063">
            <v>52</v>
          </cell>
          <cell r="B1063" t="str">
            <v>OŠ Velika Mlaka</v>
          </cell>
        </row>
        <row r="1064">
          <cell r="A1064">
            <v>685</v>
          </cell>
          <cell r="B1064" t="str">
            <v>OŠ Velika Pisanica</v>
          </cell>
        </row>
        <row r="1065">
          <cell r="A1065">
            <v>505</v>
          </cell>
          <cell r="B1065" t="str">
            <v>OŠ Veliki Bukovec</v>
          </cell>
        </row>
        <row r="1066">
          <cell r="A1066">
            <v>217</v>
          </cell>
          <cell r="B1066" t="str">
            <v>OŠ Veliko Trgovišće</v>
          </cell>
        </row>
        <row r="1067">
          <cell r="A1067">
            <v>674</v>
          </cell>
          <cell r="B1067" t="str">
            <v>OŠ Veliko Trojstvo</v>
          </cell>
        </row>
        <row r="1068">
          <cell r="A1068">
            <v>1977</v>
          </cell>
          <cell r="B1068" t="str">
            <v>OŠ Veruda - Pula</v>
          </cell>
        </row>
        <row r="1069">
          <cell r="A1069">
            <v>793</v>
          </cell>
          <cell r="B1069" t="str">
            <v>OŠ Vežica</v>
          </cell>
        </row>
        <row r="1070">
          <cell r="A1070">
            <v>1549</v>
          </cell>
          <cell r="B1070" t="str">
            <v>OŠ Vidici</v>
          </cell>
        </row>
        <row r="1071">
          <cell r="A1071">
            <v>1973</v>
          </cell>
          <cell r="B1071" t="str">
            <v>OŠ Vidikovac</v>
          </cell>
        </row>
        <row r="1072">
          <cell r="A1072">
            <v>476</v>
          </cell>
          <cell r="B1072" t="str">
            <v>OŠ Vidovec</v>
          </cell>
        </row>
        <row r="1073">
          <cell r="A1073">
            <v>1369</v>
          </cell>
          <cell r="B1073" t="str">
            <v>OŠ Vijenac</v>
          </cell>
        </row>
        <row r="1074">
          <cell r="A1074">
            <v>1131</v>
          </cell>
          <cell r="B1074" t="str">
            <v>OŠ Viktor Car Emin - Donji Andrijevci</v>
          </cell>
        </row>
        <row r="1075">
          <cell r="A1075">
            <v>836</v>
          </cell>
          <cell r="B1075" t="str">
            <v>OŠ Viktora Cara Emina - Lovran</v>
          </cell>
        </row>
        <row r="1076">
          <cell r="A1076">
            <v>179</v>
          </cell>
          <cell r="B1076" t="str">
            <v>OŠ Viktora Kovačića</v>
          </cell>
        </row>
        <row r="1077">
          <cell r="A1077">
            <v>282</v>
          </cell>
          <cell r="B1077" t="str">
            <v>OŠ Viktorovac</v>
          </cell>
        </row>
        <row r="1078">
          <cell r="A1078">
            <v>1052</v>
          </cell>
          <cell r="B1078" t="str">
            <v>OŠ Vilima Korajca</v>
          </cell>
        </row>
        <row r="1079">
          <cell r="A1079">
            <v>485</v>
          </cell>
          <cell r="B1079" t="str">
            <v>OŠ Vinica</v>
          </cell>
        </row>
        <row r="1080">
          <cell r="A1080">
            <v>1720</v>
          </cell>
          <cell r="B1080" t="str">
            <v>OŠ Vis</v>
          </cell>
        </row>
        <row r="1081">
          <cell r="A1081">
            <v>1778</v>
          </cell>
          <cell r="B1081" t="str">
            <v>OŠ Visoka - Split</v>
          </cell>
        </row>
        <row r="1082">
          <cell r="A1082">
            <v>515</v>
          </cell>
          <cell r="B1082" t="str">
            <v>OŠ Visoko - Visoko</v>
          </cell>
        </row>
        <row r="1083">
          <cell r="A1083">
            <v>1381</v>
          </cell>
          <cell r="B1083" t="str">
            <v>OŠ Višnjevac</v>
          </cell>
        </row>
        <row r="1084">
          <cell r="A1084">
            <v>2014</v>
          </cell>
          <cell r="B1084" t="str">
            <v>OŠ Vitomir Širola - Pajo</v>
          </cell>
        </row>
        <row r="1085">
          <cell r="A1085">
            <v>1136</v>
          </cell>
          <cell r="B1085" t="str">
            <v>OŠ Vjekoslav Klaić</v>
          </cell>
        </row>
        <row r="1086">
          <cell r="A1086">
            <v>1566</v>
          </cell>
          <cell r="B1086" t="str">
            <v>OŠ Vjekoslava Kaleba</v>
          </cell>
        </row>
        <row r="1087">
          <cell r="A1087">
            <v>1748</v>
          </cell>
          <cell r="B1087" t="str">
            <v>OŠ Vjekoslava Paraća</v>
          </cell>
        </row>
        <row r="1088">
          <cell r="A1088">
            <v>2218</v>
          </cell>
          <cell r="B1088" t="str">
            <v>OŠ Vjenceslava Novaka</v>
          </cell>
        </row>
        <row r="1089">
          <cell r="A1089">
            <v>4056</v>
          </cell>
          <cell r="B1089" t="str">
            <v>OŠ Vladimir Deščak</v>
          </cell>
        </row>
        <row r="1090">
          <cell r="A1090">
            <v>780</v>
          </cell>
          <cell r="B1090" t="str">
            <v>OŠ Vladimir Gortan - Rijeka</v>
          </cell>
        </row>
        <row r="1091">
          <cell r="A1091">
            <v>1195</v>
          </cell>
          <cell r="B1091" t="str">
            <v>OŠ Vladimir Nazor - Adžamovci</v>
          </cell>
        </row>
        <row r="1092">
          <cell r="A1092">
            <v>164</v>
          </cell>
          <cell r="B1092" t="str">
            <v>OŠ Vladimir Nazor - Budinščina</v>
          </cell>
        </row>
        <row r="1093">
          <cell r="A1093">
            <v>1445</v>
          </cell>
          <cell r="B1093" t="str">
            <v>OŠ Vladimir Nazor - Čepin</v>
          </cell>
        </row>
        <row r="1094">
          <cell r="A1094">
            <v>340</v>
          </cell>
          <cell r="B1094" t="str">
            <v>OŠ Vladimir Nazor - Duga Resa</v>
          </cell>
        </row>
        <row r="1095">
          <cell r="A1095">
            <v>1339</v>
          </cell>
          <cell r="B1095" t="str">
            <v>OŠ Vladimir Nazor - Đakovo</v>
          </cell>
        </row>
        <row r="1096">
          <cell r="A1096">
            <v>1647</v>
          </cell>
          <cell r="B1096" t="str">
            <v>OŠ Vladimir Nazor - Komletinci</v>
          </cell>
        </row>
        <row r="1097">
          <cell r="A1097">
            <v>546</v>
          </cell>
          <cell r="B1097" t="str">
            <v>OŠ Vladimir Nazor - Križevci</v>
          </cell>
        </row>
        <row r="1098">
          <cell r="A1098">
            <v>1297</v>
          </cell>
          <cell r="B1098" t="str">
            <v>OŠ Vladimir Nazor - Neviđane</v>
          </cell>
        </row>
        <row r="1099">
          <cell r="A1099">
            <v>113</v>
          </cell>
          <cell r="B1099" t="str">
            <v>OŠ Vladimir Nazor - Pisarovina</v>
          </cell>
        </row>
        <row r="1100">
          <cell r="A1100">
            <v>2078</v>
          </cell>
          <cell r="B1100" t="str">
            <v>OŠ Vladimir Nazor - Ploče</v>
          </cell>
        </row>
        <row r="1101">
          <cell r="A1101">
            <v>1110</v>
          </cell>
          <cell r="B1101" t="str">
            <v>OŠ Vladimir Nazor - Slavonski Brod</v>
          </cell>
        </row>
        <row r="1102">
          <cell r="A1102">
            <v>481</v>
          </cell>
          <cell r="B1102" t="str">
            <v>OŠ Vladimir Nazor - Sveti Ilija</v>
          </cell>
        </row>
        <row r="1103">
          <cell r="A1103">
            <v>334</v>
          </cell>
          <cell r="B1103" t="str">
            <v>OŠ Vladimir Nazor - Topusko</v>
          </cell>
        </row>
        <row r="1104">
          <cell r="A1104">
            <v>1082</v>
          </cell>
          <cell r="B1104" t="str">
            <v>OŠ Vladimir Nazor - Trenkovo</v>
          </cell>
        </row>
        <row r="1105">
          <cell r="A1105">
            <v>961</v>
          </cell>
          <cell r="B1105" t="str">
            <v>OŠ Vladimir Nazor - Virovitica</v>
          </cell>
        </row>
        <row r="1106">
          <cell r="A1106">
            <v>1365</v>
          </cell>
          <cell r="B1106" t="str">
            <v>OŠ Vladimira Becića - Osijek</v>
          </cell>
        </row>
        <row r="1107">
          <cell r="A1107">
            <v>2043</v>
          </cell>
          <cell r="B1107" t="str">
            <v>OŠ Vladimira Gortana - Žminj</v>
          </cell>
        </row>
        <row r="1108">
          <cell r="A1108">
            <v>730</v>
          </cell>
          <cell r="B1108" t="str">
            <v>OŠ Vladimira Nazora - Crikvenica</v>
          </cell>
        </row>
        <row r="1109">
          <cell r="A1109">
            <v>638</v>
          </cell>
          <cell r="B1109" t="str">
            <v>OŠ Vladimira Nazora - Daruvar</v>
          </cell>
        </row>
        <row r="1110">
          <cell r="A1110">
            <v>1395</v>
          </cell>
          <cell r="B1110" t="str">
            <v>OŠ Vladimira Nazora - Feričanci</v>
          </cell>
        </row>
        <row r="1111">
          <cell r="A1111">
            <v>2006</v>
          </cell>
          <cell r="B1111" t="str">
            <v>OŠ Vladimira Nazora - Krnica</v>
          </cell>
        </row>
        <row r="1112">
          <cell r="A1112">
            <v>990</v>
          </cell>
          <cell r="B1112" t="str">
            <v>OŠ Vladimira Nazora - Nova Bukovica</v>
          </cell>
        </row>
        <row r="1113">
          <cell r="A1113">
            <v>1942</v>
          </cell>
          <cell r="B1113" t="str">
            <v>OŠ Vladimira Nazora - Pazin</v>
          </cell>
        </row>
        <row r="1114">
          <cell r="A1114">
            <v>1794</v>
          </cell>
          <cell r="B1114" t="str">
            <v>OŠ Vladimira Nazora - Postira</v>
          </cell>
        </row>
        <row r="1115">
          <cell r="A1115">
            <v>1998</v>
          </cell>
          <cell r="B1115" t="str">
            <v>OŠ Vladimira Nazora - Potpićan</v>
          </cell>
        </row>
        <row r="1116">
          <cell r="A1116">
            <v>2137</v>
          </cell>
          <cell r="B1116" t="str">
            <v>OŠ Vladimira Nazora - Pribislavec</v>
          </cell>
        </row>
        <row r="1117">
          <cell r="A1117">
            <v>1985</v>
          </cell>
          <cell r="B1117" t="str">
            <v>OŠ Vladimira Nazora - Rovinj</v>
          </cell>
        </row>
        <row r="1118">
          <cell r="A1118">
            <v>1260</v>
          </cell>
          <cell r="B1118" t="str">
            <v>OŠ Vladimira Nazora - Škabrnje</v>
          </cell>
        </row>
        <row r="1119">
          <cell r="A1119">
            <v>1579</v>
          </cell>
          <cell r="B1119" t="str">
            <v>OŠ Vladimira Nazora - Vinkovci</v>
          </cell>
        </row>
        <row r="1120">
          <cell r="A1120">
            <v>2041</v>
          </cell>
          <cell r="B1120" t="str">
            <v>OŠ Vladimira Nazora - Vrsar</v>
          </cell>
        </row>
        <row r="1121">
          <cell r="A1121">
            <v>2220</v>
          </cell>
          <cell r="B1121" t="str">
            <v>OŠ Vladimira Nazora - Zagreb</v>
          </cell>
        </row>
        <row r="1122">
          <cell r="A1122">
            <v>249</v>
          </cell>
          <cell r="B1122" t="str">
            <v>OŠ Vladimira Vidrića</v>
          </cell>
        </row>
        <row r="1123">
          <cell r="A1123">
            <v>995</v>
          </cell>
          <cell r="B1123" t="str">
            <v>OŠ Voćin</v>
          </cell>
        </row>
        <row r="1124">
          <cell r="A1124">
            <v>1571</v>
          </cell>
          <cell r="B1124" t="str">
            <v>OŠ Vodice</v>
          </cell>
        </row>
        <row r="1125">
          <cell r="A1125">
            <v>2036</v>
          </cell>
          <cell r="B1125" t="str">
            <v xml:space="preserve">OŠ Vodnjan </v>
          </cell>
        </row>
        <row r="1126">
          <cell r="A1126">
            <v>1659</v>
          </cell>
          <cell r="B1126" t="str">
            <v>OŠ Vođinci</v>
          </cell>
        </row>
        <row r="1127">
          <cell r="A1127">
            <v>396</v>
          </cell>
          <cell r="B1127" t="str">
            <v>OŠ Vojnić</v>
          </cell>
        </row>
        <row r="1128">
          <cell r="A1128">
            <v>2267</v>
          </cell>
          <cell r="B1128" t="str">
            <v>OŠ Voltino</v>
          </cell>
        </row>
        <row r="1129">
          <cell r="A1129">
            <v>1245</v>
          </cell>
          <cell r="B1129" t="str">
            <v>OŠ Voštarnica - Zadar</v>
          </cell>
        </row>
        <row r="1130">
          <cell r="A1130">
            <v>2271</v>
          </cell>
          <cell r="B1130" t="str">
            <v>OŠ Vrbani</v>
          </cell>
        </row>
        <row r="1131">
          <cell r="A1131">
            <v>1721</v>
          </cell>
          <cell r="B1131" t="str">
            <v>OŠ Vrgorac</v>
          </cell>
        </row>
        <row r="1132">
          <cell r="A1132">
            <v>1551</v>
          </cell>
          <cell r="B1132" t="str">
            <v>OŠ Vrpolje</v>
          </cell>
        </row>
        <row r="1133">
          <cell r="A1133">
            <v>2305</v>
          </cell>
          <cell r="B1133" t="str">
            <v>OŠ Vugrovec - Kašina</v>
          </cell>
        </row>
        <row r="1134">
          <cell r="A1134">
            <v>2245</v>
          </cell>
          <cell r="B1134" t="str">
            <v>OŠ Vukomerec</v>
          </cell>
        </row>
        <row r="1135">
          <cell r="A1135">
            <v>41</v>
          </cell>
          <cell r="B1135" t="str">
            <v>OŠ Vukovina</v>
          </cell>
        </row>
        <row r="1136">
          <cell r="A1136">
            <v>1246</v>
          </cell>
          <cell r="B1136" t="str">
            <v>OŠ Zadarski otoci - Zadar</v>
          </cell>
        </row>
        <row r="1137">
          <cell r="A1137">
            <v>1907</v>
          </cell>
          <cell r="B1137" t="str">
            <v>OŠ Zagvozd</v>
          </cell>
        </row>
        <row r="1138">
          <cell r="A1138">
            <v>776</v>
          </cell>
          <cell r="B1138" t="str">
            <v>OŠ Zamet</v>
          </cell>
        </row>
        <row r="1139">
          <cell r="A1139">
            <v>2296</v>
          </cell>
          <cell r="B1139" t="str">
            <v>OŠ Zapruđe</v>
          </cell>
        </row>
        <row r="1140">
          <cell r="A1140">
            <v>1055</v>
          </cell>
          <cell r="B1140" t="str">
            <v>OŠ Zdenka Turkovića</v>
          </cell>
        </row>
        <row r="1141">
          <cell r="A1141">
            <v>1257</v>
          </cell>
          <cell r="B1141" t="str">
            <v>OŠ Zemunik</v>
          </cell>
        </row>
        <row r="1142">
          <cell r="A1142">
            <v>153</v>
          </cell>
          <cell r="B1142" t="str">
            <v>OŠ Zlatar Bistrica</v>
          </cell>
        </row>
        <row r="1143">
          <cell r="A1143">
            <v>1422</v>
          </cell>
          <cell r="B1143" t="str">
            <v>OŠ Zmajevac</v>
          </cell>
        </row>
        <row r="1144">
          <cell r="A1144">
            <v>1913</v>
          </cell>
          <cell r="B1144" t="str">
            <v>OŠ Zmijavci</v>
          </cell>
        </row>
        <row r="1145">
          <cell r="A1145">
            <v>4064</v>
          </cell>
          <cell r="B1145" t="str">
            <v>OŠ Zorke Sever</v>
          </cell>
        </row>
        <row r="1146">
          <cell r="A1146">
            <v>890</v>
          </cell>
          <cell r="B1146" t="str">
            <v>OŠ Zrinskih i Frankopana</v>
          </cell>
        </row>
        <row r="1147">
          <cell r="A1147">
            <v>1632</v>
          </cell>
          <cell r="B1147" t="str">
            <v>OŠ Zrinskih Nuštar</v>
          </cell>
        </row>
        <row r="1148">
          <cell r="A1148">
            <v>255</v>
          </cell>
          <cell r="B1148" t="str">
            <v>OŠ Zvonimira Franka</v>
          </cell>
        </row>
        <row r="1149">
          <cell r="A1149">
            <v>734</v>
          </cell>
          <cell r="B1149" t="str">
            <v>OŠ Zvonka Cara</v>
          </cell>
        </row>
        <row r="1150">
          <cell r="A1150">
            <v>436</v>
          </cell>
          <cell r="B1150" t="str">
            <v>OŠ Žakanje</v>
          </cell>
        </row>
        <row r="1151">
          <cell r="A1151">
            <v>2239</v>
          </cell>
          <cell r="B1151" t="str">
            <v>OŠ Žitnjak</v>
          </cell>
        </row>
        <row r="1152">
          <cell r="A1152">
            <v>4057</v>
          </cell>
          <cell r="B1152" t="str">
            <v>OŠ Žnjan-Pazdigrad</v>
          </cell>
        </row>
        <row r="1153">
          <cell r="A1153">
            <v>1774</v>
          </cell>
          <cell r="B1153" t="str">
            <v>OŠ Žrnovnica</v>
          </cell>
        </row>
        <row r="1154">
          <cell r="A1154">
            <v>2129</v>
          </cell>
          <cell r="B1154" t="str">
            <v>OŠ Župa Dubrovačka</v>
          </cell>
        </row>
        <row r="1155">
          <cell r="A1155">
            <v>2210</v>
          </cell>
          <cell r="B1155" t="str">
            <v>OŠ Žuti brijeg</v>
          </cell>
        </row>
        <row r="1156">
          <cell r="A1156">
            <v>2653</v>
          </cell>
          <cell r="B1156" t="str">
            <v>Pazinski kolegij - Klasična gimnazija Pazin s pravom javnosti</v>
          </cell>
        </row>
        <row r="1157">
          <cell r="A1157">
            <v>4035</v>
          </cell>
          <cell r="B1157" t="str">
            <v>Policijska akademija</v>
          </cell>
        </row>
        <row r="1158">
          <cell r="A1158">
            <v>2325</v>
          </cell>
          <cell r="B1158" t="str">
            <v>Poliklinika za rehabilitaciju slušanja i govora SUVAG</v>
          </cell>
        </row>
        <row r="1159">
          <cell r="A1159">
            <v>2551</v>
          </cell>
          <cell r="B1159" t="str">
            <v>Poljoprivredna i veterinarska škola - Osijek</v>
          </cell>
        </row>
        <row r="1160">
          <cell r="A1160">
            <v>2732</v>
          </cell>
          <cell r="B1160" t="str">
            <v>Poljoprivredna škola - Zagreb</v>
          </cell>
        </row>
        <row r="1161">
          <cell r="A1161">
            <v>2530</v>
          </cell>
          <cell r="B1161" t="str">
            <v>Poljoprivredna, prehrambena i veterinarska škola Stanka Ožanića</v>
          </cell>
        </row>
        <row r="1162">
          <cell r="A1162">
            <v>2587</v>
          </cell>
          <cell r="B1162" t="str">
            <v>Poljoprivredno šumarska škola - Vinkovci</v>
          </cell>
        </row>
        <row r="1163">
          <cell r="A1163">
            <v>2498</v>
          </cell>
          <cell r="B1163" t="str">
            <v>Poljoprivredno-prehrambena škola - Požega</v>
          </cell>
        </row>
        <row r="1164">
          <cell r="A1164">
            <v>2478</v>
          </cell>
          <cell r="B1164" t="str">
            <v>Pomorska škola - Bakar</v>
          </cell>
        </row>
        <row r="1165">
          <cell r="A1165">
            <v>2632</v>
          </cell>
          <cell r="B1165" t="str">
            <v>Pomorska škola - Split</v>
          </cell>
        </row>
        <row r="1166">
          <cell r="A1166">
            <v>2524</v>
          </cell>
          <cell r="B1166" t="str">
            <v>Pomorska škola - Zadar</v>
          </cell>
        </row>
        <row r="1167">
          <cell r="A1167">
            <v>2679</v>
          </cell>
          <cell r="B1167" t="str">
            <v>Pomorsko-tehnička škola - Dubrovnik</v>
          </cell>
        </row>
        <row r="1168">
          <cell r="A1168">
            <v>2730</v>
          </cell>
          <cell r="B1168" t="str">
            <v>Poštanska i telekomunikacijska škola - Zagreb</v>
          </cell>
        </row>
        <row r="1169">
          <cell r="A1169">
            <v>2733</v>
          </cell>
          <cell r="B1169" t="str">
            <v>Prehrambeno - tehnološka škola - Zagreb</v>
          </cell>
        </row>
        <row r="1170">
          <cell r="A1170">
            <v>2458</v>
          </cell>
          <cell r="B1170" t="str">
            <v>Prirodoslovna i grafička škola - Rijeka</v>
          </cell>
        </row>
        <row r="1171">
          <cell r="A1171">
            <v>2391</v>
          </cell>
          <cell r="B1171" t="str">
            <v>Prirodoslovna škola - Karlovac</v>
          </cell>
        </row>
        <row r="1172">
          <cell r="A1172">
            <v>2728</v>
          </cell>
          <cell r="B1172" t="str">
            <v>Prirodoslovna škola Vladimira Preloga</v>
          </cell>
        </row>
        <row r="1173">
          <cell r="A1173">
            <v>2529</v>
          </cell>
          <cell r="B1173" t="str">
            <v>Prirodoslovno - grafička škola - Zadar</v>
          </cell>
        </row>
        <row r="1174">
          <cell r="A1174">
            <v>2615</v>
          </cell>
          <cell r="B1174" t="str">
            <v>Prirodoslovna škola Split</v>
          </cell>
        </row>
        <row r="1175">
          <cell r="A1175">
            <v>2840</v>
          </cell>
          <cell r="B1175" t="str">
            <v>Privatna ekonomsko-poslovna škola s pravom javnosti - Varaždin</v>
          </cell>
        </row>
        <row r="1176">
          <cell r="A1176">
            <v>2787</v>
          </cell>
          <cell r="B1176" t="str">
            <v>Privatna gimnazija Dr. Časl, s pravom javnosti</v>
          </cell>
        </row>
        <row r="1177">
          <cell r="A1177">
            <v>2777</v>
          </cell>
          <cell r="B1177" t="str">
            <v>Privatna gimnazija i ekonomska škola Katarina Zrinski</v>
          </cell>
        </row>
        <row r="1178">
          <cell r="A1178">
            <v>2790</v>
          </cell>
          <cell r="B1178" t="str">
            <v>Privatna gimnazija i ekonomsko-informatička škola Futura s pravom javnosti</v>
          </cell>
        </row>
        <row r="1179">
          <cell r="A1179">
            <v>2788</v>
          </cell>
          <cell r="B1179" t="str">
            <v>Privatna gimnazija i strukovna škola Svijet s pravom javnosti</v>
          </cell>
        </row>
        <row r="1180">
          <cell r="A1180">
            <v>2844</v>
          </cell>
          <cell r="B1180" t="str">
            <v>Privatna gimnazija i turističko-ugostiteljska škola Jure Kuprešak  - Zagreb</v>
          </cell>
        </row>
        <row r="1181">
          <cell r="A1181">
            <v>2669</v>
          </cell>
          <cell r="B1181" t="str">
            <v>Privatna gimnazija Juraj Dobrila, s pravom javnosti</v>
          </cell>
        </row>
        <row r="1182">
          <cell r="A1182">
            <v>4059</v>
          </cell>
          <cell r="B1182" t="str">
            <v>Privatna gimnazija NOVA s pravom javnosti</v>
          </cell>
        </row>
        <row r="1183">
          <cell r="A1183">
            <v>2640</v>
          </cell>
          <cell r="B1183" t="str">
            <v>Privatna jezična gimnazija Pitagora - srednja škola s pravom javnosti</v>
          </cell>
        </row>
        <row r="1184">
          <cell r="A1184">
            <v>2916</v>
          </cell>
          <cell r="B1184" t="str">
            <v xml:space="preserve">Privatna jezično-informatička gimnazija Leonardo da Vinci </v>
          </cell>
        </row>
        <row r="1185">
          <cell r="A1185">
            <v>2774</v>
          </cell>
          <cell r="B1185" t="str">
            <v>Privatna klasična gimnazija s pravom javnosti - Zagreb</v>
          </cell>
        </row>
        <row r="1186">
          <cell r="A1186">
            <v>2941</v>
          </cell>
          <cell r="B1186" t="str">
            <v>Privatna osnovna glazbena škola Bonar</v>
          </cell>
        </row>
        <row r="1187">
          <cell r="A1187">
            <v>1784</v>
          </cell>
          <cell r="B1187" t="str">
            <v>Privatna osnovna glazbena škola Boris Papandopulo</v>
          </cell>
        </row>
        <row r="1188">
          <cell r="A1188">
            <v>1253</v>
          </cell>
          <cell r="B1188" t="str">
            <v>Privatna osnovna škola Nova</v>
          </cell>
        </row>
        <row r="1189">
          <cell r="A1189">
            <v>4002</v>
          </cell>
          <cell r="B1189" t="str">
            <v>Privatna sportska i jezična gimnazija Franjo Bučar</v>
          </cell>
        </row>
        <row r="1190">
          <cell r="A1190">
            <v>4037</v>
          </cell>
          <cell r="B1190" t="str">
            <v>Privatna srednja ekonomska škola "Knez Malduh" Split</v>
          </cell>
        </row>
        <row r="1191">
          <cell r="A1191">
            <v>2784</v>
          </cell>
          <cell r="B1191" t="str">
            <v>Privatna srednja ekonomska škola INOVA s pravom javnosti</v>
          </cell>
        </row>
        <row r="1192">
          <cell r="A1192">
            <v>4031</v>
          </cell>
          <cell r="B1192" t="str">
            <v>Privatna srednja ekonomska škola Verte Nova</v>
          </cell>
        </row>
        <row r="1193">
          <cell r="A1193">
            <v>2641</v>
          </cell>
          <cell r="B1193" t="str">
            <v>Privatna srednja škola Marko Antun de Dominis, s pravom javnosti</v>
          </cell>
        </row>
        <row r="1194">
          <cell r="A1194">
            <v>2417</v>
          </cell>
          <cell r="B1194" t="str">
            <v>Privatna srednja škola Varaždin s pravom javnosti</v>
          </cell>
        </row>
        <row r="1195">
          <cell r="A1195">
            <v>2915</v>
          </cell>
          <cell r="B1195" t="str">
            <v>Privatna srednja ugostiteljska škola Wallner - Split</v>
          </cell>
        </row>
        <row r="1196">
          <cell r="A1196">
            <v>2785</v>
          </cell>
          <cell r="B1196" t="str">
            <v>Privatna umjetnička gimnazija, s pravom javnosti - Zagreb</v>
          </cell>
        </row>
        <row r="1197">
          <cell r="A1197">
            <v>2839</v>
          </cell>
          <cell r="B1197" t="str">
            <v>Privatna varaždinska gimnazija s pravom javnosti</v>
          </cell>
        </row>
        <row r="1198">
          <cell r="A1198">
            <v>2467</v>
          </cell>
          <cell r="B1198" t="str">
            <v>Prometna škola - Rijeka</v>
          </cell>
        </row>
        <row r="1199">
          <cell r="A1199">
            <v>2572</v>
          </cell>
          <cell r="B1199" t="str">
            <v>Prometno-tehnička škola - Šibenik</v>
          </cell>
        </row>
        <row r="1200">
          <cell r="A1200">
            <v>1385</v>
          </cell>
          <cell r="B1200" t="str">
            <v>Prosvjetno-kulturni centar Mađara u Republici Hrvatskoj</v>
          </cell>
        </row>
        <row r="1201">
          <cell r="A1201">
            <v>2725</v>
          </cell>
          <cell r="B1201" t="str">
            <v>Prva ekonomska škola - Zagreb</v>
          </cell>
        </row>
        <row r="1202">
          <cell r="A1202">
            <v>2406</v>
          </cell>
          <cell r="B1202" t="str">
            <v>Prva gimnazija - Varaždin</v>
          </cell>
        </row>
        <row r="1203">
          <cell r="A1203">
            <v>4009</v>
          </cell>
          <cell r="B1203" t="str">
            <v>Prva katolička osnovna škola u Gradu Zagrebu</v>
          </cell>
        </row>
        <row r="1204">
          <cell r="A1204">
            <v>368</v>
          </cell>
          <cell r="B1204" t="str">
            <v>Prva osnovna škola - Ogulin</v>
          </cell>
        </row>
        <row r="1205">
          <cell r="A1205">
            <v>4036</v>
          </cell>
          <cell r="B1205" t="str">
            <v>Prva privatna ekonomska škola Požega</v>
          </cell>
        </row>
        <row r="1206">
          <cell r="A1206">
            <v>3283</v>
          </cell>
          <cell r="B1206" t="str">
            <v>Prva privatna gimnazija - Karlovac</v>
          </cell>
        </row>
        <row r="1207">
          <cell r="A1207">
            <v>2416</v>
          </cell>
          <cell r="B1207" t="str">
            <v>Prva privatna gimnazija s pravom javnosti - Varaždin</v>
          </cell>
        </row>
        <row r="1208">
          <cell r="A1208">
            <v>2773</v>
          </cell>
          <cell r="B1208" t="str">
            <v>Prva privatna gimnazija s pravom javnosti - Zagreb</v>
          </cell>
        </row>
        <row r="1209">
          <cell r="A1209">
            <v>1982</v>
          </cell>
          <cell r="B1209" t="str">
            <v>Prva privatna osnovna škola Juraj Dobrila s pravom javnosti</v>
          </cell>
        </row>
        <row r="1210">
          <cell r="A1210">
            <v>4038</v>
          </cell>
          <cell r="B1210" t="str">
            <v>Prva privatna škola za osobne usluge Zagreb</v>
          </cell>
        </row>
        <row r="1211">
          <cell r="A1211">
            <v>2457</v>
          </cell>
          <cell r="B1211" t="str">
            <v>Prva riječka hrvatska gimnazija</v>
          </cell>
        </row>
        <row r="1212">
          <cell r="A1212">
            <v>2843</v>
          </cell>
          <cell r="B1212" t="str">
            <v>Prva Srednja informatička škola, s pravom javnosti</v>
          </cell>
        </row>
        <row r="1213">
          <cell r="A1213">
            <v>2538</v>
          </cell>
          <cell r="B1213" t="str">
            <v>Prva srednja škola - Beli Manastir</v>
          </cell>
        </row>
        <row r="1214">
          <cell r="A1214">
            <v>2460</v>
          </cell>
          <cell r="B1214" t="str">
            <v>Prva sušačka hrvatska gimnazija u Rijeci</v>
          </cell>
        </row>
        <row r="1215">
          <cell r="A1215">
            <v>4034</v>
          </cell>
          <cell r="B1215" t="str">
            <v>Pučko otvoreno učilište Zagreb</v>
          </cell>
        </row>
        <row r="1216">
          <cell r="A1216">
            <v>2471</v>
          </cell>
          <cell r="B1216" t="str">
            <v>Salezijanska klasična gimnazija - s pravom javnosti</v>
          </cell>
        </row>
        <row r="1217">
          <cell r="A1217">
            <v>4067</v>
          </cell>
          <cell r="B1217" t="str">
            <v>Salezijanska osnovna škola</v>
          </cell>
        </row>
        <row r="1218">
          <cell r="A1218">
            <v>2480</v>
          </cell>
          <cell r="B1218" t="str">
            <v>Srednja glazbena škola Mirković - s pravom javnosti</v>
          </cell>
        </row>
        <row r="1219">
          <cell r="A1219">
            <v>2428</v>
          </cell>
          <cell r="B1219" t="str">
            <v>Srednja gospodarska škola - Križevci</v>
          </cell>
        </row>
        <row r="1220">
          <cell r="A1220">
            <v>2513</v>
          </cell>
          <cell r="B1220" t="str">
            <v>Srednja medicinska škola - Slavonski Brod</v>
          </cell>
        </row>
        <row r="1221">
          <cell r="A1221">
            <v>2689</v>
          </cell>
          <cell r="B1221" t="str">
            <v xml:space="preserve">Srednja poljoprivredna i tehnička škola - Opuzen </v>
          </cell>
        </row>
        <row r="1222">
          <cell r="A1222">
            <v>2604</v>
          </cell>
          <cell r="B1222" t="str">
            <v>Srednja strukovna škola - Makarska</v>
          </cell>
        </row>
        <row r="1223">
          <cell r="A1223">
            <v>2354</v>
          </cell>
          <cell r="B1223" t="str">
            <v>Srednja strukovna škola - Samobor</v>
          </cell>
        </row>
        <row r="1224">
          <cell r="A1224">
            <v>2578</v>
          </cell>
          <cell r="B1224" t="str">
            <v>Srednja strukovna škola - Šibenik</v>
          </cell>
        </row>
        <row r="1225">
          <cell r="A1225">
            <v>2412</v>
          </cell>
          <cell r="B1225" t="str">
            <v>Srednja strukovna škola - Varaždin</v>
          </cell>
        </row>
        <row r="1226">
          <cell r="A1226">
            <v>2358</v>
          </cell>
          <cell r="B1226" t="str">
            <v>Srednja strukovna škola - Velika Gorica</v>
          </cell>
        </row>
        <row r="1227">
          <cell r="A1227">
            <v>2585</v>
          </cell>
          <cell r="B1227" t="str">
            <v>Srednja strukovna škola - Vinkovci</v>
          </cell>
        </row>
        <row r="1228">
          <cell r="A1228">
            <v>2543</v>
          </cell>
          <cell r="B1228" t="str">
            <v>Srednja strukovna škola Antuna Horvata - Đakovo</v>
          </cell>
        </row>
        <row r="1229">
          <cell r="A1229">
            <v>2606</v>
          </cell>
          <cell r="B1229" t="str">
            <v>Srednja strukovna škola bana Josipa Jelačića</v>
          </cell>
        </row>
        <row r="1230">
          <cell r="A1230">
            <v>2611</v>
          </cell>
          <cell r="B1230" t="str">
            <v>Srednja strukovna škola Blaž Jurjev Trogiranin</v>
          </cell>
        </row>
        <row r="1231">
          <cell r="A1231">
            <v>3284</v>
          </cell>
          <cell r="B1231" t="str">
            <v>Srednja strukovna škola Kotva</v>
          </cell>
        </row>
        <row r="1232">
          <cell r="A1232">
            <v>2906</v>
          </cell>
          <cell r="B1232" t="str">
            <v xml:space="preserve">Srednja strukovna škola Kralja Zvonimira </v>
          </cell>
        </row>
        <row r="1233">
          <cell r="A1233">
            <v>4006</v>
          </cell>
          <cell r="B1233" t="str">
            <v>Srednja škola Delnice</v>
          </cell>
        </row>
        <row r="1234">
          <cell r="A1234">
            <v>4018</v>
          </cell>
          <cell r="B1234" t="str">
            <v>Srednja škola Isidora Kršnjavoga Našice</v>
          </cell>
        </row>
        <row r="1235">
          <cell r="A1235">
            <v>4004</v>
          </cell>
          <cell r="B1235" t="str">
            <v>Srednja škola Ludbreg</v>
          </cell>
        </row>
        <row r="1236">
          <cell r="A1236">
            <v>4005</v>
          </cell>
          <cell r="B1236" t="str">
            <v>Srednja škola Novi Marof</v>
          </cell>
        </row>
        <row r="1237">
          <cell r="A1237">
            <v>2667</v>
          </cell>
          <cell r="B1237" t="str">
            <v>Srednja škola s pravom javnosti Manero - Višnjan</v>
          </cell>
        </row>
        <row r="1238">
          <cell r="A1238">
            <v>2419</v>
          </cell>
          <cell r="B1238" t="str">
            <v>Srednja škola u Maruševcu s pravom javnosti</v>
          </cell>
        </row>
        <row r="1239">
          <cell r="A1239">
            <v>2455</v>
          </cell>
          <cell r="B1239" t="str">
            <v>Srednja škola za elektrotehniku i računalstvo - Rijeka</v>
          </cell>
        </row>
        <row r="1240">
          <cell r="A1240">
            <v>2453</v>
          </cell>
          <cell r="B1240" t="str">
            <v xml:space="preserve">Srednja talijanska škola - Rijeka </v>
          </cell>
        </row>
        <row r="1241">
          <cell r="A1241">
            <v>2627</v>
          </cell>
          <cell r="B1241" t="str">
            <v>Srednja tehnička prometna škola - Split</v>
          </cell>
        </row>
        <row r="1242">
          <cell r="A1242">
            <v>2791</v>
          </cell>
          <cell r="B1242" t="str">
            <v>Srpska pravoslavna opća gimnazija Kantakuzina</v>
          </cell>
        </row>
        <row r="1243">
          <cell r="A1243">
            <v>2481</v>
          </cell>
          <cell r="B1243" t="str">
            <v>SŠ Ambroza Haračića</v>
          </cell>
        </row>
        <row r="1244">
          <cell r="A1244">
            <v>2476</v>
          </cell>
          <cell r="B1244" t="str">
            <v xml:space="preserve">SŠ Andrije Ljudevita Adamića </v>
          </cell>
        </row>
        <row r="1245">
          <cell r="A1245">
            <v>2612</v>
          </cell>
          <cell r="B1245" t="str">
            <v>SŠ Antun Matijašević - Karamaneo</v>
          </cell>
        </row>
        <row r="1246">
          <cell r="A1246">
            <v>2418</v>
          </cell>
          <cell r="B1246" t="str">
            <v>SŠ Arboretum Opeka</v>
          </cell>
        </row>
        <row r="1247">
          <cell r="A1247">
            <v>2441</v>
          </cell>
          <cell r="B1247" t="str">
            <v>SŠ August Šenoa - Garešnica</v>
          </cell>
        </row>
        <row r="1248">
          <cell r="A1248">
            <v>2362</v>
          </cell>
          <cell r="B1248" t="str">
            <v>SŠ Ban Josip Jelačić</v>
          </cell>
        </row>
        <row r="1249">
          <cell r="A1249">
            <v>2442</v>
          </cell>
          <cell r="B1249" t="str">
            <v>SŠ Bartola Kašića - Grubišno Polje</v>
          </cell>
        </row>
        <row r="1250">
          <cell r="A1250">
            <v>2519</v>
          </cell>
          <cell r="B1250" t="str">
            <v>SŠ Bartula Kašića - Pag</v>
          </cell>
        </row>
        <row r="1251">
          <cell r="A1251">
            <v>2369</v>
          </cell>
          <cell r="B1251" t="str">
            <v>SŠ Bedekovčina</v>
          </cell>
        </row>
        <row r="1252">
          <cell r="A1252">
            <v>2516</v>
          </cell>
          <cell r="B1252" t="str">
            <v>SŠ Biograd na Moru</v>
          </cell>
        </row>
        <row r="1253">
          <cell r="A1253">
            <v>2688</v>
          </cell>
          <cell r="B1253" t="str">
            <v>SŠ Blato</v>
          </cell>
        </row>
        <row r="1254">
          <cell r="A1254">
            <v>2644</v>
          </cell>
          <cell r="B1254" t="str">
            <v>SŠ Bol</v>
          </cell>
        </row>
        <row r="1255">
          <cell r="A1255">
            <v>2646</v>
          </cell>
          <cell r="B1255" t="str">
            <v>SŠ Brač</v>
          </cell>
        </row>
        <row r="1256">
          <cell r="A1256">
            <v>2614</v>
          </cell>
          <cell r="B1256" t="str">
            <v>SŠ Braća Radić</v>
          </cell>
        </row>
        <row r="1257">
          <cell r="A1257">
            <v>2650</v>
          </cell>
          <cell r="B1257" t="str">
            <v>SŠ Buzet</v>
          </cell>
        </row>
        <row r="1258">
          <cell r="A1258">
            <v>2750</v>
          </cell>
          <cell r="B1258" t="str">
            <v>SŠ Centar za odgoj i obrazovanje</v>
          </cell>
        </row>
        <row r="1259">
          <cell r="A1259">
            <v>3162</v>
          </cell>
          <cell r="B1259" t="str">
            <v>SŠ Čakovec</v>
          </cell>
        </row>
        <row r="1260">
          <cell r="A1260">
            <v>2437</v>
          </cell>
          <cell r="B1260" t="str">
            <v>SŠ Čazma</v>
          </cell>
        </row>
        <row r="1261">
          <cell r="A1261">
            <v>2568</v>
          </cell>
          <cell r="B1261" t="str">
            <v>SŠ Dalj</v>
          </cell>
        </row>
        <row r="1262">
          <cell r="A1262">
            <v>2445</v>
          </cell>
          <cell r="B1262" t="str">
            <v>SŠ Delnice</v>
          </cell>
        </row>
        <row r="1263">
          <cell r="A1263">
            <v>2639</v>
          </cell>
          <cell r="B1263" t="str">
            <v>SŠ Dental centar Marušić</v>
          </cell>
        </row>
        <row r="1264">
          <cell r="A1264">
            <v>2540</v>
          </cell>
          <cell r="B1264" t="str">
            <v>SŠ Donji Miholjac</v>
          </cell>
        </row>
        <row r="1265">
          <cell r="A1265">
            <v>2443</v>
          </cell>
          <cell r="B1265" t="str">
            <v>SŠ Dr. Antuna Barca - Crikvenica</v>
          </cell>
        </row>
        <row r="1266">
          <cell r="A1266">
            <v>2363</v>
          </cell>
          <cell r="B1266" t="str">
            <v>SŠ Dragutina Stražimira</v>
          </cell>
        </row>
        <row r="1267">
          <cell r="A1267">
            <v>2389</v>
          </cell>
          <cell r="B1267" t="str">
            <v>SŠ Duga Resa</v>
          </cell>
        </row>
        <row r="1268">
          <cell r="A1268">
            <v>2348</v>
          </cell>
          <cell r="B1268" t="str">
            <v>SŠ Dugo Selo</v>
          </cell>
        </row>
        <row r="1269">
          <cell r="A1269">
            <v>2603</v>
          </cell>
          <cell r="B1269" t="str">
            <v>SŠ Fra Andrije Kačića Miošića - Makarska</v>
          </cell>
        </row>
        <row r="1270">
          <cell r="A1270">
            <v>2687</v>
          </cell>
          <cell r="B1270" t="str">
            <v>SŠ Fra Andrije Kačića Miošića - Ploče</v>
          </cell>
        </row>
        <row r="1271">
          <cell r="A1271">
            <v>2373</v>
          </cell>
          <cell r="B1271" t="str">
            <v>SŠ Glina</v>
          </cell>
        </row>
        <row r="1272">
          <cell r="A1272">
            <v>2517</v>
          </cell>
          <cell r="B1272" t="str">
            <v>SŠ Gračac</v>
          </cell>
        </row>
        <row r="1273">
          <cell r="A1273">
            <v>2446</v>
          </cell>
          <cell r="B1273" t="str">
            <v>SŠ Hrvatski kralj Zvonimir</v>
          </cell>
        </row>
        <row r="1274">
          <cell r="A1274">
            <v>2598</v>
          </cell>
          <cell r="B1274" t="str">
            <v>SŠ Hvar</v>
          </cell>
        </row>
        <row r="1275">
          <cell r="A1275">
            <v>2597</v>
          </cell>
          <cell r="B1275" t="str">
            <v>SŠ Ilok</v>
          </cell>
        </row>
        <row r="1276">
          <cell r="A1276">
            <v>2544</v>
          </cell>
          <cell r="B1276" t="str">
            <v>SŠ Isidora Kršnjavoga - Našice</v>
          </cell>
        </row>
        <row r="1277">
          <cell r="A1277">
            <v>2426</v>
          </cell>
          <cell r="B1277" t="str">
            <v>SŠ Ivan Seljanec - Križevci</v>
          </cell>
        </row>
        <row r="1278">
          <cell r="A1278">
            <v>2349</v>
          </cell>
          <cell r="B1278" t="str">
            <v>SŠ Ivan Švear - Ivanić Grad</v>
          </cell>
        </row>
        <row r="1279">
          <cell r="A1279">
            <v>2610</v>
          </cell>
          <cell r="B1279" t="str">
            <v>SŠ Ivana Lucića - Trogir</v>
          </cell>
        </row>
        <row r="1280">
          <cell r="A1280">
            <v>2569</v>
          </cell>
          <cell r="B1280" t="str">
            <v>SŠ Ivana Maštrovića - Drniš</v>
          </cell>
        </row>
        <row r="1281">
          <cell r="A1281">
            <v>2374</v>
          </cell>
          <cell r="B1281" t="str">
            <v>SŠ Ivana Trnskoga</v>
          </cell>
        </row>
        <row r="1282">
          <cell r="A1282">
            <v>2405</v>
          </cell>
          <cell r="B1282" t="str">
            <v>SŠ Ivanec</v>
          </cell>
        </row>
        <row r="1283">
          <cell r="A1283">
            <v>2351</v>
          </cell>
          <cell r="B1283" t="str">
            <v>SŠ Jastrebarsko</v>
          </cell>
        </row>
        <row r="1284">
          <cell r="A1284">
            <v>3175</v>
          </cell>
          <cell r="B1284" t="str">
            <v>SŠ Jelkovec</v>
          </cell>
        </row>
        <row r="1285">
          <cell r="A1285">
            <v>2567</v>
          </cell>
          <cell r="B1285" t="str">
            <v>SŠ Josipa Kozarca - Đurđenovac</v>
          </cell>
        </row>
        <row r="1286">
          <cell r="A1286">
            <v>2605</v>
          </cell>
          <cell r="B1286" t="str">
            <v>SŠ Jure Kaštelan</v>
          </cell>
        </row>
        <row r="1287">
          <cell r="A1287">
            <v>2515</v>
          </cell>
          <cell r="B1287" t="str">
            <v>SŠ Kneza Branimira - Benkovac</v>
          </cell>
        </row>
        <row r="1288">
          <cell r="A1288">
            <v>2370</v>
          </cell>
          <cell r="B1288" t="str">
            <v>SŠ Konjščina</v>
          </cell>
        </row>
        <row r="1289">
          <cell r="A1289">
            <v>2424</v>
          </cell>
          <cell r="B1289" t="str">
            <v>SŠ Koprivnica</v>
          </cell>
        </row>
        <row r="1290">
          <cell r="A1290">
            <v>2364</v>
          </cell>
          <cell r="B1290" t="str">
            <v>SŠ Krapina</v>
          </cell>
        </row>
        <row r="1291">
          <cell r="A1291">
            <v>2905</v>
          </cell>
          <cell r="B1291" t="str">
            <v>SŠ Lovre Montija</v>
          </cell>
        </row>
        <row r="1292">
          <cell r="A1292">
            <v>2963</v>
          </cell>
          <cell r="B1292" t="str">
            <v>SŠ Marka Marulića - Slatina</v>
          </cell>
        </row>
        <row r="1293">
          <cell r="A1293">
            <v>2451</v>
          </cell>
          <cell r="B1293" t="str">
            <v>SŠ Markantuna de Dominisa - Rab</v>
          </cell>
        </row>
        <row r="1294">
          <cell r="A1294">
            <v>2654</v>
          </cell>
          <cell r="B1294" t="str">
            <v>SŠ Mate Balote</v>
          </cell>
        </row>
        <row r="1295">
          <cell r="A1295">
            <v>2651</v>
          </cell>
          <cell r="B1295" t="str">
            <v>SŠ Mate Blažine - Labin</v>
          </cell>
        </row>
        <row r="1296">
          <cell r="A1296">
            <v>2507</v>
          </cell>
          <cell r="B1296" t="str">
            <v>SŠ Matije Antuna Reljkovića - Slavonski Brod</v>
          </cell>
        </row>
        <row r="1297">
          <cell r="A1297">
            <v>2685</v>
          </cell>
          <cell r="B1297" t="str">
            <v>SŠ Metković</v>
          </cell>
        </row>
        <row r="1298">
          <cell r="A1298">
            <v>2378</v>
          </cell>
          <cell r="B1298" t="str">
            <v>SŠ Novska</v>
          </cell>
        </row>
        <row r="1299">
          <cell r="A1299">
            <v>2518</v>
          </cell>
          <cell r="B1299" t="str">
            <v>SŠ Obrovac</v>
          </cell>
        </row>
        <row r="1300">
          <cell r="A1300">
            <v>2371</v>
          </cell>
          <cell r="B1300" t="str">
            <v>SŠ Oroslavje</v>
          </cell>
        </row>
        <row r="1301">
          <cell r="A1301">
            <v>2484</v>
          </cell>
          <cell r="B1301" t="str">
            <v>SŠ Otočac</v>
          </cell>
        </row>
        <row r="1302">
          <cell r="A1302">
            <v>2495</v>
          </cell>
          <cell r="B1302" t="str">
            <v>SŠ Pakrac</v>
          </cell>
        </row>
        <row r="1303">
          <cell r="A1303">
            <v>2485</v>
          </cell>
          <cell r="B1303" t="str">
            <v xml:space="preserve">SŠ Pavla Rittera Vitezovića u Senju </v>
          </cell>
        </row>
        <row r="1304">
          <cell r="A1304">
            <v>2683</v>
          </cell>
          <cell r="B1304" t="str">
            <v>SŠ Petra Šegedina</v>
          </cell>
        </row>
        <row r="1305">
          <cell r="A1305">
            <v>2380</v>
          </cell>
          <cell r="B1305" t="str">
            <v>SŠ Petrinja</v>
          </cell>
        </row>
        <row r="1306">
          <cell r="A1306">
            <v>2494</v>
          </cell>
          <cell r="B1306" t="str">
            <v>SŠ Pitomača</v>
          </cell>
        </row>
        <row r="1307">
          <cell r="A1307">
            <v>2486</v>
          </cell>
          <cell r="B1307" t="str">
            <v>SŠ Plitvička Jezera</v>
          </cell>
        </row>
        <row r="1308">
          <cell r="A1308">
            <v>2368</v>
          </cell>
          <cell r="B1308" t="str">
            <v>SŠ Pregrada</v>
          </cell>
        </row>
        <row r="1309">
          <cell r="A1309">
            <v>2695</v>
          </cell>
          <cell r="B1309" t="str">
            <v>SŠ Prelog</v>
          </cell>
        </row>
        <row r="1310">
          <cell r="A1310">
            <v>2749</v>
          </cell>
          <cell r="B1310" t="str">
            <v>SŠ Sesvete</v>
          </cell>
        </row>
        <row r="1311">
          <cell r="A1311">
            <v>2404</v>
          </cell>
          <cell r="B1311" t="str">
            <v>SŠ Slunj</v>
          </cell>
        </row>
        <row r="1312">
          <cell r="A1312">
            <v>2487</v>
          </cell>
          <cell r="B1312" t="str">
            <v>SŠ Stjepan Ivšić</v>
          </cell>
        </row>
        <row r="1313">
          <cell r="A1313">
            <v>2613</v>
          </cell>
          <cell r="B1313" t="str">
            <v>SŠ Tin Ujević - Vrgorac</v>
          </cell>
        </row>
        <row r="1314">
          <cell r="A1314">
            <v>2375</v>
          </cell>
          <cell r="B1314" t="str">
            <v>SŠ Tina Ujevića - Kutina</v>
          </cell>
        </row>
        <row r="1315">
          <cell r="A1315">
            <v>2388</v>
          </cell>
          <cell r="B1315" t="str">
            <v>SŠ Topusko</v>
          </cell>
        </row>
        <row r="1316">
          <cell r="A1316">
            <v>2566</v>
          </cell>
          <cell r="B1316" t="str">
            <v>SŠ Valpovo</v>
          </cell>
        </row>
        <row r="1317">
          <cell r="A1317">
            <v>2684</v>
          </cell>
          <cell r="B1317" t="str">
            <v>SŠ Vela Luka</v>
          </cell>
        </row>
        <row r="1318">
          <cell r="A1318">
            <v>2383</v>
          </cell>
          <cell r="B1318" t="str">
            <v>SŠ Viktorovac</v>
          </cell>
        </row>
        <row r="1319">
          <cell r="A1319">
            <v>2647</v>
          </cell>
          <cell r="B1319" t="str">
            <v>SŠ Vladimir Gortan - Buje</v>
          </cell>
        </row>
        <row r="1320">
          <cell r="A1320">
            <v>2444</v>
          </cell>
          <cell r="B1320" t="str">
            <v>SŠ Vladimir Nazor</v>
          </cell>
        </row>
        <row r="1321">
          <cell r="A1321">
            <v>2361</v>
          </cell>
          <cell r="B1321" t="str">
            <v>SŠ Vrbovec</v>
          </cell>
        </row>
        <row r="1322">
          <cell r="A1322">
            <v>2365</v>
          </cell>
          <cell r="B1322" t="str">
            <v>SŠ Zabok</v>
          </cell>
        </row>
        <row r="1323">
          <cell r="A1323">
            <v>2372</v>
          </cell>
          <cell r="B1323" t="str">
            <v>SŠ Zlatar</v>
          </cell>
        </row>
        <row r="1324">
          <cell r="A1324">
            <v>2671</v>
          </cell>
          <cell r="B1324" t="str">
            <v>SŠ Zvane Črnje - Rovinj</v>
          </cell>
        </row>
        <row r="1325">
          <cell r="A1325">
            <v>2411</v>
          </cell>
          <cell r="B1325" t="str">
            <v>Strojarska i prometna škola - Varaždin</v>
          </cell>
        </row>
        <row r="1326">
          <cell r="A1326">
            <v>2452</v>
          </cell>
          <cell r="B1326" t="str">
            <v>Strojarska škola za industrijska i obrtnička zanimanja - Rijeka</v>
          </cell>
        </row>
        <row r="1327">
          <cell r="A1327">
            <v>2546</v>
          </cell>
          <cell r="B1327" t="str">
            <v>Strojarska tehnička škola - Osijek</v>
          </cell>
        </row>
        <row r="1328">
          <cell r="A1328">
            <v>2737</v>
          </cell>
          <cell r="B1328" t="str">
            <v>Strojarska tehnička škola Fausta Vrančića</v>
          </cell>
        </row>
        <row r="1329">
          <cell r="A1329">
            <v>2738</v>
          </cell>
          <cell r="B1329" t="str">
            <v>Strojarska tehnička škola Frana Bošnjakovića</v>
          </cell>
        </row>
        <row r="1330">
          <cell r="A1330">
            <v>2462</v>
          </cell>
          <cell r="B1330" t="str">
            <v>Strojarsko brodograđevna škola za industrijska i obrtnička zanimanja - Rijeka</v>
          </cell>
        </row>
        <row r="1331">
          <cell r="A1331">
            <v>2420</v>
          </cell>
          <cell r="B1331" t="str">
            <v>Strukovna škola - Đurđevac</v>
          </cell>
        </row>
        <row r="1332">
          <cell r="A1332">
            <v>2482</v>
          </cell>
          <cell r="B1332" t="str">
            <v>Strukovna škola - Gospić</v>
          </cell>
        </row>
        <row r="1333">
          <cell r="A1333">
            <v>2664</v>
          </cell>
          <cell r="B1333" t="str">
            <v>Strukovna škola - Pula</v>
          </cell>
        </row>
        <row r="1334">
          <cell r="A1334">
            <v>2492</v>
          </cell>
          <cell r="B1334" t="str">
            <v>Strukovna škola - Virovitica</v>
          </cell>
        </row>
        <row r="1335">
          <cell r="A1335">
            <v>2592</v>
          </cell>
          <cell r="B1335" t="str">
            <v>Strukovna škola - Vukovar</v>
          </cell>
        </row>
        <row r="1336">
          <cell r="A1336">
            <v>2672</v>
          </cell>
          <cell r="B1336" t="str">
            <v xml:space="preserve">Strukovna škola Eugena Kumičića - Rovinj </v>
          </cell>
        </row>
        <row r="1337">
          <cell r="A1337">
            <v>2528</v>
          </cell>
          <cell r="B1337" t="str">
            <v>Strukovna škola Vice Vlatkovića</v>
          </cell>
        </row>
        <row r="1338">
          <cell r="A1338">
            <v>2580</v>
          </cell>
          <cell r="B1338" t="str">
            <v>Šibenska privatna gimnazija s pravom javnosti</v>
          </cell>
        </row>
        <row r="1339">
          <cell r="A1339">
            <v>2342</v>
          </cell>
          <cell r="B1339" t="str">
            <v>Škola kreativnog razvoja dr.Časl</v>
          </cell>
        </row>
        <row r="1340">
          <cell r="A1340">
            <v>2633</v>
          </cell>
          <cell r="B1340" t="str">
            <v>Škola likovnih umjetnosti - Split</v>
          </cell>
        </row>
        <row r="1341">
          <cell r="A1341">
            <v>2531</v>
          </cell>
          <cell r="B1341" t="str">
            <v>Škola primijenjene umjetnosti i dizajna - Zadar</v>
          </cell>
        </row>
        <row r="1342">
          <cell r="A1342">
            <v>2747</v>
          </cell>
          <cell r="B1342" t="str">
            <v>Škola primijenjene umjetnosti i dizajna - Zagreb</v>
          </cell>
        </row>
        <row r="1343">
          <cell r="A1343">
            <v>2558</v>
          </cell>
          <cell r="B1343" t="str">
            <v>Škola primijenjene umjetnosti i dizajna Osijek</v>
          </cell>
        </row>
        <row r="1344">
          <cell r="A1344">
            <v>2659</v>
          </cell>
          <cell r="B1344" t="str">
            <v>Škola primijenjenih umjetnosti i dizajna - Pula</v>
          </cell>
        </row>
        <row r="1345">
          <cell r="A1345">
            <v>2327</v>
          </cell>
          <cell r="B1345" t="str">
            <v>Škola suvremenog plesa Ane Maletić - Zagreb</v>
          </cell>
        </row>
        <row r="1346">
          <cell r="A1346">
            <v>2731</v>
          </cell>
          <cell r="B1346" t="str">
            <v>Škola za cestovni promet - Zagreb</v>
          </cell>
        </row>
        <row r="1347">
          <cell r="A1347">
            <v>2631</v>
          </cell>
          <cell r="B1347" t="str">
            <v>Škola za dizajn, grafiku i održivu gradnju - Split</v>
          </cell>
        </row>
        <row r="1348">
          <cell r="A1348">
            <v>2735</v>
          </cell>
          <cell r="B1348" t="str">
            <v>Škola za grafiku, dizajn i medijsku produkciju</v>
          </cell>
        </row>
        <row r="1349">
          <cell r="A1349">
            <v>2326</v>
          </cell>
          <cell r="B1349" t="str">
            <v>Škola za klasični balet - Zagreb</v>
          </cell>
        </row>
        <row r="1350">
          <cell r="A1350">
            <v>2715</v>
          </cell>
          <cell r="B1350" t="str">
            <v>Škola za medicinske sestre Mlinarska</v>
          </cell>
        </row>
        <row r="1351">
          <cell r="A1351">
            <v>2716</v>
          </cell>
          <cell r="B1351" t="str">
            <v>Škola za medicinske sestre Vinogradska</v>
          </cell>
        </row>
        <row r="1352">
          <cell r="A1352">
            <v>2718</v>
          </cell>
          <cell r="B1352" t="str">
            <v>Škola za medicinske sestre Vrapče</v>
          </cell>
        </row>
        <row r="1353">
          <cell r="A1353">
            <v>2734</v>
          </cell>
          <cell r="B1353" t="str">
            <v>Škola za modu i dizajn</v>
          </cell>
        </row>
        <row r="1354">
          <cell r="A1354">
            <v>2744</v>
          </cell>
          <cell r="B1354" t="str">
            <v>Škola za montažu instalacija i metalnih konstrukcija</v>
          </cell>
        </row>
        <row r="1355">
          <cell r="A1355">
            <v>1980</v>
          </cell>
          <cell r="B1355" t="str">
            <v>Škola za odgoj i obrazovanje - Pula</v>
          </cell>
        </row>
        <row r="1356">
          <cell r="A1356">
            <v>2559</v>
          </cell>
          <cell r="B1356" t="str">
            <v>Škola za osposobljavanje i obrazovanje Vinko Bek</v>
          </cell>
        </row>
        <row r="1357">
          <cell r="A1357">
            <v>2717</v>
          </cell>
          <cell r="B1357" t="str">
            <v>Škola za primalje - Zagreb</v>
          </cell>
        </row>
        <row r="1358">
          <cell r="A1358">
            <v>2473</v>
          </cell>
          <cell r="B1358" t="str">
            <v>Škola za primijenjenu umjetnost u Rijeci</v>
          </cell>
        </row>
        <row r="1359">
          <cell r="A1359">
            <v>2656</v>
          </cell>
          <cell r="B1359" t="str">
            <v>Škola za turizam, ugostiteljstvo i trgovinu - Pula</v>
          </cell>
        </row>
        <row r="1360">
          <cell r="A1360">
            <v>2366</v>
          </cell>
          <cell r="B1360" t="str">
            <v>Škola za umjetnost, dizajn, grafiku i odjeću - Zabok</v>
          </cell>
        </row>
        <row r="1361">
          <cell r="A1361">
            <v>2748</v>
          </cell>
          <cell r="B1361" t="str">
            <v>Športska gimnazija - Zagreb</v>
          </cell>
        </row>
        <row r="1362">
          <cell r="A1362">
            <v>2393</v>
          </cell>
          <cell r="B1362" t="str">
            <v>Šumarska i drvodjeljska škola - Karlovac</v>
          </cell>
        </row>
        <row r="1363">
          <cell r="A1363">
            <v>4011</v>
          </cell>
          <cell r="B1363" t="str">
            <v>Talijanska osnovna škola - Bernardo Parentin Poreč</v>
          </cell>
        </row>
        <row r="1364">
          <cell r="A1364">
            <v>1925</v>
          </cell>
          <cell r="B1364" t="str">
            <v>Talijanska osnovna škola - Buje</v>
          </cell>
        </row>
        <row r="1365">
          <cell r="A1365">
            <v>2018</v>
          </cell>
          <cell r="B1365" t="str">
            <v>Talijanska osnovna škola - Novigrad</v>
          </cell>
        </row>
        <row r="1366">
          <cell r="A1366">
            <v>1960</v>
          </cell>
          <cell r="B1366" t="str">
            <v xml:space="preserve">Talijanska osnovna škola - Poreč </v>
          </cell>
        </row>
        <row r="1367">
          <cell r="A1367">
            <v>1983</v>
          </cell>
          <cell r="B1367" t="str">
            <v>Talijanska osnovna škola Bernardo Benussi - Rovinj</v>
          </cell>
        </row>
        <row r="1368">
          <cell r="A1368">
            <v>2030</v>
          </cell>
          <cell r="B1368" t="str">
            <v>Talijanska osnovna škola Galileo Galilei - Umag</v>
          </cell>
        </row>
        <row r="1369">
          <cell r="A1369">
            <v>2670</v>
          </cell>
          <cell r="B1369" t="str">
            <v xml:space="preserve">Talijanska srednja škola - Rovinj </v>
          </cell>
        </row>
        <row r="1370">
          <cell r="A1370">
            <v>2660</v>
          </cell>
          <cell r="B1370" t="str">
            <v>Talijanska srednja škola Dante Alighieri - Pula</v>
          </cell>
        </row>
        <row r="1371">
          <cell r="A1371">
            <v>2648</v>
          </cell>
          <cell r="B1371" t="str">
            <v>Talijanska srednja škola Leonardo da Vinci - Buje</v>
          </cell>
        </row>
        <row r="1372">
          <cell r="A1372">
            <v>2608</v>
          </cell>
          <cell r="B1372" t="str">
            <v>Tehnička i industrijska škola Ruđera Boškovića u Sinju</v>
          </cell>
        </row>
        <row r="1373">
          <cell r="A1373">
            <v>2433</v>
          </cell>
          <cell r="B1373" t="str">
            <v>Tehnička škola - Bjelovar</v>
          </cell>
        </row>
        <row r="1374">
          <cell r="A1374">
            <v>2692</v>
          </cell>
          <cell r="B1374" t="str">
            <v>Tehnička škola - Čakovec</v>
          </cell>
        </row>
        <row r="1375">
          <cell r="A1375">
            <v>2438</v>
          </cell>
          <cell r="B1375" t="str">
            <v>Tehnička škola - Daruvar</v>
          </cell>
        </row>
        <row r="1376">
          <cell r="A1376">
            <v>2395</v>
          </cell>
          <cell r="B1376" t="str">
            <v>Tehnička škola - Karlovac</v>
          </cell>
        </row>
        <row r="1377">
          <cell r="A1377">
            <v>2376</v>
          </cell>
          <cell r="B1377" t="str">
            <v>Tehnička škola - Kutina</v>
          </cell>
        </row>
        <row r="1378">
          <cell r="A1378">
            <v>2499</v>
          </cell>
          <cell r="B1378" t="str">
            <v>Tehnička škola - Požega</v>
          </cell>
        </row>
        <row r="1379">
          <cell r="A1379">
            <v>2663</v>
          </cell>
          <cell r="B1379" t="str">
            <v>Tehnička škola - Pula</v>
          </cell>
        </row>
        <row r="1380">
          <cell r="A1380">
            <v>2385</v>
          </cell>
          <cell r="B1380" t="str">
            <v>Tehnička škola - Sisak</v>
          </cell>
        </row>
        <row r="1381">
          <cell r="A1381">
            <v>2511</v>
          </cell>
          <cell r="B1381" t="str">
            <v>Tehnička škola - Slavonski Brod</v>
          </cell>
        </row>
        <row r="1382">
          <cell r="A1382">
            <v>2576</v>
          </cell>
          <cell r="B1382" t="str">
            <v>Tehnička škola - Šibenik</v>
          </cell>
        </row>
        <row r="1383">
          <cell r="A1383">
            <v>2490</v>
          </cell>
          <cell r="B1383" t="str">
            <v>Tehnička škola - Virovitica</v>
          </cell>
        </row>
        <row r="1384">
          <cell r="A1384">
            <v>2527</v>
          </cell>
          <cell r="B1384" t="str">
            <v>Tehnička škola - Zadar</v>
          </cell>
        </row>
        <row r="1385">
          <cell r="A1385">
            <v>2740</v>
          </cell>
          <cell r="B1385" t="str">
            <v>Tehnička škola - Zagreb</v>
          </cell>
        </row>
        <row r="1386">
          <cell r="A1386">
            <v>2596</v>
          </cell>
          <cell r="B1386" t="str">
            <v>Tehnička škola - Županja</v>
          </cell>
        </row>
        <row r="1387">
          <cell r="A1387">
            <v>2553</v>
          </cell>
          <cell r="B1387" t="str">
            <v>Tehnička škola i prirodoslovna gimnazija Ruđera Boškovića - Osijek</v>
          </cell>
        </row>
        <row r="1388">
          <cell r="A1388">
            <v>2591</v>
          </cell>
          <cell r="B1388" t="str">
            <v>Tehnička škola Nikole Tesle - Vukovar</v>
          </cell>
        </row>
        <row r="1389">
          <cell r="A1389">
            <v>2581</v>
          </cell>
          <cell r="B1389" t="str">
            <v>Tehnička škola Ruđera Boškovića - Vinkovci</v>
          </cell>
        </row>
        <row r="1390">
          <cell r="A1390">
            <v>2764</v>
          </cell>
          <cell r="B1390" t="str">
            <v>Tehnička škola Ruđera Boškovića - Zagreb</v>
          </cell>
        </row>
        <row r="1391">
          <cell r="A1391">
            <v>2601</v>
          </cell>
          <cell r="B1391" t="str">
            <v>Tehnička škola u Imotskom</v>
          </cell>
        </row>
        <row r="1392">
          <cell r="A1392">
            <v>2463</v>
          </cell>
          <cell r="B1392" t="str">
            <v>Tehnička škola Rijeka</v>
          </cell>
        </row>
        <row r="1393">
          <cell r="A1393">
            <v>2628</v>
          </cell>
          <cell r="B1393" t="str">
            <v>Tehnička škola za strojarstvo i mehatroniku - Split</v>
          </cell>
        </row>
        <row r="1394">
          <cell r="A1394">
            <v>2727</v>
          </cell>
          <cell r="B1394" t="str">
            <v>Treća ekonomska škola - Zagreb</v>
          </cell>
        </row>
        <row r="1395">
          <cell r="A1395">
            <v>2557</v>
          </cell>
          <cell r="B1395" t="str">
            <v>Trgovačka i komercijalna škola davor Milas - Osijek</v>
          </cell>
        </row>
        <row r="1396">
          <cell r="A1396">
            <v>2454</v>
          </cell>
          <cell r="B1396" t="str">
            <v>Trgovačka i tekstilna škola u Rijeci</v>
          </cell>
        </row>
        <row r="1397">
          <cell r="A1397">
            <v>2746</v>
          </cell>
          <cell r="B1397" t="str">
            <v>Trgovačka škola - Zagreb</v>
          </cell>
        </row>
        <row r="1398">
          <cell r="A1398">
            <v>2396</v>
          </cell>
          <cell r="B1398" t="str">
            <v>Trgovačko - ugostiteljska škola - Karlovac</v>
          </cell>
        </row>
        <row r="1399">
          <cell r="A1399">
            <v>2680</v>
          </cell>
          <cell r="B1399" t="str">
            <v>Turistička i ugostiteljska škola - Dubrovnik</v>
          </cell>
        </row>
        <row r="1400">
          <cell r="A1400">
            <v>2635</v>
          </cell>
          <cell r="B1400" t="str">
            <v>Turističko - ugostiteljska škola - Split</v>
          </cell>
        </row>
        <row r="1401">
          <cell r="A1401">
            <v>2655</v>
          </cell>
          <cell r="B1401" t="str">
            <v xml:space="preserve">Turističko - ugostiteljska škola Antona Štifanića - Poreč </v>
          </cell>
        </row>
        <row r="1402">
          <cell r="A1402">
            <v>2435</v>
          </cell>
          <cell r="B1402" t="str">
            <v>Turističko-ugostiteljska i prehrambena škola - Bjelovar</v>
          </cell>
        </row>
        <row r="1403">
          <cell r="A1403">
            <v>2574</v>
          </cell>
          <cell r="B1403" t="str">
            <v>Turističko-ugostiteljska škola - Šibenik</v>
          </cell>
        </row>
        <row r="1404">
          <cell r="A1404">
            <v>4001</v>
          </cell>
          <cell r="B1404" t="str">
            <v>Učenički dom</v>
          </cell>
        </row>
        <row r="1405">
          <cell r="A1405">
            <v>4046</v>
          </cell>
          <cell r="B1405" t="str">
            <v>Učenički dom Hrvatski učiteljski konvikt</v>
          </cell>
        </row>
        <row r="1406">
          <cell r="A1406">
            <v>4048</v>
          </cell>
          <cell r="B1406" t="str">
            <v>Učenički dom Lovran</v>
          </cell>
        </row>
        <row r="1407">
          <cell r="A1407">
            <v>4049</v>
          </cell>
          <cell r="B1407" t="str">
            <v>Učenički dom Marije Jambrišak</v>
          </cell>
        </row>
        <row r="1408">
          <cell r="A1408">
            <v>4054</v>
          </cell>
          <cell r="B1408" t="str">
            <v>Učenički dom Varaždin</v>
          </cell>
        </row>
        <row r="1409">
          <cell r="A1409">
            <v>2845</v>
          </cell>
          <cell r="B1409" t="str">
            <v>Učilište za popularnu i jazz glazbu</v>
          </cell>
        </row>
        <row r="1410">
          <cell r="A1410">
            <v>2447</v>
          </cell>
          <cell r="B1410" t="str">
            <v>Ugostiteljska škola - Opatija</v>
          </cell>
        </row>
        <row r="1411">
          <cell r="A1411">
            <v>2555</v>
          </cell>
          <cell r="B1411" t="str">
            <v>Ugostiteljsko - turistička škola - Osijek</v>
          </cell>
        </row>
        <row r="1412">
          <cell r="A1412">
            <v>2729</v>
          </cell>
          <cell r="B1412" t="str">
            <v>Ugostiteljsko-turističko učilište - Zagreb</v>
          </cell>
        </row>
        <row r="1413">
          <cell r="A1413">
            <v>2914</v>
          </cell>
          <cell r="B1413" t="str">
            <v>Umjetnička gimnazija Ars Animae s pravom javnosti - Split</v>
          </cell>
        </row>
        <row r="1414">
          <cell r="A1414">
            <v>60</v>
          </cell>
          <cell r="B1414" t="str">
            <v>Umjetnička škola Franje Lučića</v>
          </cell>
        </row>
        <row r="1415">
          <cell r="A1415">
            <v>2059</v>
          </cell>
          <cell r="B1415" t="str">
            <v>Umjetnička škola Luke Sorkočevića - Dubrovnik</v>
          </cell>
        </row>
        <row r="1416">
          <cell r="A1416">
            <v>1941</v>
          </cell>
          <cell r="B1416" t="str">
            <v>Umjetnička škola Matka Brajše Rašana</v>
          </cell>
        </row>
        <row r="1417">
          <cell r="A1417">
            <v>2139</v>
          </cell>
          <cell r="B1417" t="str">
            <v>Umjetnička škola Miroslav Magdalenić - Čakovec</v>
          </cell>
        </row>
        <row r="1418">
          <cell r="A1418">
            <v>1959</v>
          </cell>
          <cell r="B1418" t="str">
            <v>Umjetnička škola Poreč</v>
          </cell>
        </row>
        <row r="1419">
          <cell r="A1419">
            <v>2745</v>
          </cell>
          <cell r="B1419" t="str">
            <v>Upravna škola Zagreb</v>
          </cell>
        </row>
        <row r="1420">
          <cell r="A1420">
            <v>2700</v>
          </cell>
          <cell r="B1420" t="str">
            <v>V. gimnazija - Zagreb</v>
          </cell>
        </row>
        <row r="1421">
          <cell r="A1421">
            <v>2623</v>
          </cell>
          <cell r="B1421" t="str">
            <v>V. gimnazija Vladimir Nazor - Split</v>
          </cell>
        </row>
        <row r="1422">
          <cell r="A1422">
            <v>630</v>
          </cell>
          <cell r="B1422" t="str">
            <v>V. osnovna škola - Bjelovar</v>
          </cell>
        </row>
        <row r="1423">
          <cell r="A1423">
            <v>465</v>
          </cell>
          <cell r="B1423" t="str">
            <v>V. osnovna škola - Varaždin</v>
          </cell>
        </row>
        <row r="1424">
          <cell r="A1424">
            <v>2719</v>
          </cell>
          <cell r="B1424" t="str">
            <v>Veterinarska škola - Zagreb</v>
          </cell>
        </row>
        <row r="1425">
          <cell r="A1425">
            <v>466</v>
          </cell>
          <cell r="B1425" t="str">
            <v>VI. osnovna škola - Varaždin</v>
          </cell>
        </row>
        <row r="1426">
          <cell r="A1426">
            <v>2702</v>
          </cell>
          <cell r="B1426" t="str">
            <v>VII. gimnazija - Zagreb</v>
          </cell>
        </row>
        <row r="1427">
          <cell r="A1427">
            <v>468</v>
          </cell>
          <cell r="B1427" t="str">
            <v>VII. osnovna škola - Varaždin</v>
          </cell>
        </row>
        <row r="1428">
          <cell r="A1428">
            <v>2330</v>
          </cell>
          <cell r="B1428" t="str">
            <v>Waldorfska škola u Zagrebu</v>
          </cell>
        </row>
        <row r="1429">
          <cell r="A1429">
            <v>2705</v>
          </cell>
          <cell r="B1429" t="str">
            <v>X. gimnazija Ivan Supek - Zagreb</v>
          </cell>
        </row>
        <row r="1430">
          <cell r="A1430">
            <v>2706</v>
          </cell>
          <cell r="B1430" t="str">
            <v>XI. gimnazija - Zagreb</v>
          </cell>
        </row>
        <row r="1431">
          <cell r="A1431">
            <v>2707</v>
          </cell>
          <cell r="B1431" t="str">
            <v>XII. gimnazija - Zagreb</v>
          </cell>
        </row>
        <row r="1432">
          <cell r="A1432">
            <v>2708</v>
          </cell>
          <cell r="B1432" t="str">
            <v>XIII. gimnazija - Zagreb</v>
          </cell>
        </row>
        <row r="1433">
          <cell r="A1433">
            <v>2710</v>
          </cell>
          <cell r="B1433" t="str">
            <v>XV. gimnazija - Zagreb</v>
          </cell>
        </row>
        <row r="1434">
          <cell r="A1434">
            <v>2711</v>
          </cell>
          <cell r="B1434" t="str">
            <v>XVI. gimnazija - Zagreb</v>
          </cell>
        </row>
        <row r="1435">
          <cell r="A1435">
            <v>2713</v>
          </cell>
          <cell r="B1435" t="str">
            <v>XVIII. gimnazija - Zagreb</v>
          </cell>
        </row>
        <row r="1436">
          <cell r="A1436">
            <v>2536</v>
          </cell>
          <cell r="B1436" t="str">
            <v>Zadarska privatna gimnazija s pravom javnosti</v>
          </cell>
        </row>
        <row r="1437">
          <cell r="A1437">
            <v>4000</v>
          </cell>
          <cell r="B1437" t="str">
            <v>Zadruga</v>
          </cell>
        </row>
        <row r="1438">
          <cell r="A1438">
            <v>2775</v>
          </cell>
          <cell r="B1438" t="str">
            <v>Zagrebačka umjetnička gimnazija s pravom javnosti</v>
          </cell>
        </row>
        <row r="1439">
          <cell r="A1439">
            <v>2586</v>
          </cell>
          <cell r="B1439" t="str">
            <v>Zdravstvena i veterinarska škola Dr. Andrije Štampara - Vinkovci</v>
          </cell>
        </row>
        <row r="1440">
          <cell r="A1440">
            <v>2634</v>
          </cell>
          <cell r="B1440" t="str">
            <v>Zdravstvena škola - Split</v>
          </cell>
        </row>
        <row r="1441">
          <cell r="A1441">
            <v>2714</v>
          </cell>
          <cell r="B1441" t="str">
            <v>Zdravstveno učilište - Zagreb</v>
          </cell>
        </row>
        <row r="1442">
          <cell r="A1442">
            <v>2359</v>
          </cell>
          <cell r="B1442" t="str">
            <v>Zrakoplovna tehnička škola Rudolfa Perešina</v>
          </cell>
        </row>
        <row r="1443">
          <cell r="A1443">
            <v>2477</v>
          </cell>
          <cell r="B1443" t="str">
            <v>Željeznička tehnička škola - Moravice</v>
          </cell>
        </row>
        <row r="1444">
          <cell r="A1444">
            <v>2751</v>
          </cell>
          <cell r="B1444" t="str">
            <v>Ženska opća gimnazija Družbe sestara milosrdnica - s pravom javnosti</v>
          </cell>
        </row>
        <row r="1445">
          <cell r="A1445">
            <v>4043</v>
          </cell>
          <cell r="B1445" t="str">
            <v>Ženski đački dom Dubrovnik</v>
          </cell>
        </row>
        <row r="1446">
          <cell r="A1446">
            <v>4007</v>
          </cell>
          <cell r="B1446" t="str">
            <v>Ženski đački dom Split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I. osnovna škola - Vrbovec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II. osnovna škola - Vrbovec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4051</v>
          </cell>
          <cell r="B211" t="str">
            <v>Katolička osnovna škola u Virovitici</v>
          </cell>
        </row>
        <row r="212">
          <cell r="A212">
            <v>2712</v>
          </cell>
          <cell r="B212" t="str">
            <v>Klasična gimnazija - Zagreb</v>
          </cell>
        </row>
        <row r="213">
          <cell r="A213">
            <v>2514</v>
          </cell>
          <cell r="B213" t="str">
            <v>Klasična gimnazija fra Marijana Lanosovića s pravom javnosti - Slavonski Brod</v>
          </cell>
        </row>
        <row r="214">
          <cell r="A214">
            <v>2523</v>
          </cell>
          <cell r="B214" t="str">
            <v>Klasična gimnazija Ivana Pavla II. s pravom javnosti - Zadar</v>
          </cell>
        </row>
        <row r="215">
          <cell r="A215">
            <v>2645</v>
          </cell>
          <cell r="B215" t="str">
            <v>Klesarska škola - Pučišća</v>
          </cell>
        </row>
        <row r="216">
          <cell r="A216">
            <v>2431</v>
          </cell>
          <cell r="B216" t="str">
            <v>Komercijalna i trgovačka škola - Bjelovar</v>
          </cell>
        </row>
        <row r="217">
          <cell r="A217">
            <v>2626</v>
          </cell>
          <cell r="B217" t="str">
            <v>Komercijalno - trgovačka škola - Split</v>
          </cell>
        </row>
        <row r="218">
          <cell r="A218">
            <v>2778</v>
          </cell>
          <cell r="B218" t="str">
            <v>LINigra-privatna škola s pravom javnosti</v>
          </cell>
        </row>
        <row r="219">
          <cell r="A219">
            <v>2573</v>
          </cell>
          <cell r="B219" t="str">
            <v>Medicinska i kemijska škola - Šibenik</v>
          </cell>
        </row>
        <row r="220">
          <cell r="A220">
            <v>2430</v>
          </cell>
          <cell r="B220" t="str">
            <v>Medicinska škola - Bjelovar</v>
          </cell>
        </row>
        <row r="221">
          <cell r="A221">
            <v>2678</v>
          </cell>
          <cell r="B221" t="str">
            <v>Medicinska škola - Dubrovnik</v>
          </cell>
        </row>
        <row r="222">
          <cell r="A222">
            <v>2394</v>
          </cell>
          <cell r="B222" t="str">
            <v>Medicinska škola - Karlovac</v>
          </cell>
        </row>
        <row r="223">
          <cell r="A223">
            <v>2550</v>
          </cell>
          <cell r="B223" t="str">
            <v>Medicinska škola - Osijek</v>
          </cell>
        </row>
        <row r="224">
          <cell r="A224">
            <v>2662</v>
          </cell>
          <cell r="B224" t="str">
            <v>Medicinska škola - Pula</v>
          </cell>
        </row>
        <row r="225">
          <cell r="A225">
            <v>2409</v>
          </cell>
          <cell r="B225" t="str">
            <v>Medicinska škola - Varaždin</v>
          </cell>
        </row>
        <row r="226">
          <cell r="A226">
            <v>2525</v>
          </cell>
          <cell r="B226" t="str">
            <v xml:space="preserve">Medicinska škola Ante Kuzmanića - Zadar </v>
          </cell>
        </row>
        <row r="227">
          <cell r="A227">
            <v>2466</v>
          </cell>
          <cell r="B227" t="str">
            <v>Medicinska škola u Rijeci</v>
          </cell>
        </row>
        <row r="228">
          <cell r="A228">
            <v>4024</v>
          </cell>
          <cell r="B228" t="str">
            <v>Međunarodna osnovna škola "Vedri obzori"</v>
          </cell>
        </row>
        <row r="229">
          <cell r="A229">
            <v>2397</v>
          </cell>
          <cell r="B229" t="str">
            <v>Mješovita industrijsko - obrtnička škola - Karlovac</v>
          </cell>
        </row>
        <row r="230">
          <cell r="A230">
            <v>2624</v>
          </cell>
          <cell r="B230" t="str">
            <v>Nadbiskupijska klasična gimnazija Don Frane Bulić - s pravom javnosti - Split</v>
          </cell>
        </row>
        <row r="231">
          <cell r="A231">
            <v>2736</v>
          </cell>
          <cell r="B231" t="str">
            <v>Nadbiskupska klasična gimnazija s pravom javnosti - Zagreb</v>
          </cell>
        </row>
        <row r="232">
          <cell r="A232">
            <v>4023</v>
          </cell>
          <cell r="B232" t="str">
            <v>Nadbiskupsko sjemenište "Zmajević"</v>
          </cell>
        </row>
        <row r="233">
          <cell r="A233">
            <v>0</v>
          </cell>
          <cell r="B233" t="str">
            <v>Nepoznata</v>
          </cell>
        </row>
        <row r="234">
          <cell r="A234">
            <v>2629</v>
          </cell>
          <cell r="B234" t="str">
            <v>Obrtna tehnička škola - Split</v>
          </cell>
        </row>
        <row r="235">
          <cell r="A235">
            <v>2743</v>
          </cell>
          <cell r="B235" t="str">
            <v>Obrtnička i industrijska graditeljska škola - Zagreb</v>
          </cell>
        </row>
        <row r="236">
          <cell r="A236">
            <v>2401</v>
          </cell>
          <cell r="B236" t="str">
            <v>Obrtnička i tehnička škola - Ogulin</v>
          </cell>
        </row>
        <row r="237">
          <cell r="A237">
            <v>2434</v>
          </cell>
          <cell r="B237" t="str">
            <v>Obrtnička škola - Bjelovar</v>
          </cell>
        </row>
        <row r="238">
          <cell r="A238">
            <v>2674</v>
          </cell>
          <cell r="B238" t="str">
            <v>Obrtnička škola - Dubrovnik</v>
          </cell>
        </row>
        <row r="239">
          <cell r="A239">
            <v>2423</v>
          </cell>
          <cell r="B239" t="str">
            <v>Obrtnička škola - Koprivnica</v>
          </cell>
        </row>
        <row r="240">
          <cell r="A240">
            <v>2449</v>
          </cell>
          <cell r="B240" t="str">
            <v>Obrtnička škola - Opatija</v>
          </cell>
        </row>
        <row r="241">
          <cell r="A241">
            <v>2556</v>
          </cell>
          <cell r="B241" t="str">
            <v>Obrtnička škola - Osijek</v>
          </cell>
        </row>
        <row r="242">
          <cell r="A242">
            <v>2500</v>
          </cell>
          <cell r="B242" t="str">
            <v>Obrtnička škola - Požega</v>
          </cell>
        </row>
        <row r="243">
          <cell r="A243">
            <v>2384</v>
          </cell>
          <cell r="B243" t="str">
            <v>Obrtnička škola - Sisak</v>
          </cell>
        </row>
        <row r="244">
          <cell r="A244">
            <v>2508</v>
          </cell>
          <cell r="B244" t="str">
            <v>Obrtnička škola - Slavonski Brod</v>
          </cell>
        </row>
        <row r="245">
          <cell r="A245">
            <v>2618</v>
          </cell>
          <cell r="B245" t="str">
            <v>Obrtnička škola - Split</v>
          </cell>
        </row>
        <row r="246">
          <cell r="A246">
            <v>2526</v>
          </cell>
          <cell r="B246" t="str">
            <v>Obrtnička škola Gojka Matuline - Zadar</v>
          </cell>
        </row>
        <row r="247">
          <cell r="A247">
            <v>2741</v>
          </cell>
          <cell r="B247" t="str">
            <v>Obrtnička škola za osobne usluge - Zagreb</v>
          </cell>
        </row>
        <row r="248">
          <cell r="A248">
            <v>2594</v>
          </cell>
          <cell r="B248" t="str">
            <v>Obrtničko - industrijska škola - Županja</v>
          </cell>
        </row>
        <row r="249">
          <cell r="A249">
            <v>2599</v>
          </cell>
          <cell r="B249" t="str">
            <v xml:space="preserve">Obrtničko-industrijska škola u Imotskom </v>
          </cell>
        </row>
        <row r="250">
          <cell r="A250">
            <v>3168</v>
          </cell>
          <cell r="B250" t="str">
            <v>Opća privatna gimnazija - Zagreb</v>
          </cell>
        </row>
        <row r="251">
          <cell r="A251">
            <v>2935</v>
          </cell>
          <cell r="B251" t="str">
            <v>Osnovna glazbena škola - Metković</v>
          </cell>
        </row>
        <row r="252">
          <cell r="A252">
            <v>1028</v>
          </cell>
          <cell r="B252" t="str">
            <v>Osnovna glazbena škola - Pakrac</v>
          </cell>
        </row>
        <row r="253">
          <cell r="A253">
            <v>452</v>
          </cell>
          <cell r="B253" t="str">
            <v>Osnovna glazbena škola - pučko otvoreno učilište Dragutin Novak</v>
          </cell>
        </row>
        <row r="254">
          <cell r="A254">
            <v>2081</v>
          </cell>
          <cell r="B254" t="str">
            <v>Osnovna glazbena škola (pri Pučkom otvorenom učilištu Ploče)</v>
          </cell>
        </row>
        <row r="255">
          <cell r="A255">
            <v>69</v>
          </cell>
          <cell r="B255" t="str">
            <v>Osnovna glazbena škola (pri Pučkom otvorenom učilištu Vrbovec)</v>
          </cell>
        </row>
        <row r="256">
          <cell r="A256">
            <v>805</v>
          </cell>
          <cell r="B256" t="str">
            <v>Osnovna glazbena škola Aleksandra Jug - Matić</v>
          </cell>
        </row>
        <row r="257">
          <cell r="A257">
            <v>2949</v>
          </cell>
          <cell r="B257" t="str">
            <v>Osnovna glazbena škola Beli Manastir</v>
          </cell>
        </row>
        <row r="258">
          <cell r="A258">
            <v>258</v>
          </cell>
          <cell r="B258" t="str">
            <v>Osnovna glazbena škola Borisa Papandopula</v>
          </cell>
        </row>
        <row r="259">
          <cell r="A259">
            <v>3140</v>
          </cell>
          <cell r="B259" t="str">
            <v>Osnovna glazbena škola Brač</v>
          </cell>
        </row>
        <row r="260">
          <cell r="A260">
            <v>3130</v>
          </cell>
          <cell r="B260" t="str">
            <v>Osnovna glazbena škola Dugo Selo</v>
          </cell>
        </row>
        <row r="261">
          <cell r="A261">
            <v>460</v>
          </cell>
          <cell r="B261" t="str">
            <v>Osnovna glazbena škola Ivan Padovec</v>
          </cell>
        </row>
        <row r="262">
          <cell r="A262">
            <v>2334</v>
          </cell>
          <cell r="B262" t="str">
            <v xml:space="preserve">Osnovna glazbena škola Ivana Zajca </v>
          </cell>
        </row>
        <row r="263">
          <cell r="A263">
            <v>745</v>
          </cell>
          <cell r="B263" t="str">
            <v>Osnovna glazbena škola Ive Tijardovića - Delnice</v>
          </cell>
        </row>
        <row r="264">
          <cell r="A264">
            <v>1715</v>
          </cell>
          <cell r="B264" t="str">
            <v xml:space="preserve">Osnovna glazbena škola Jakova Gotovca </v>
          </cell>
        </row>
        <row r="265">
          <cell r="A265">
            <v>850</v>
          </cell>
          <cell r="B265" t="str">
            <v>Osnovna glazbena škola Josipa Kašmana</v>
          </cell>
        </row>
        <row r="266">
          <cell r="A266">
            <v>1584</v>
          </cell>
          <cell r="B266" t="str">
            <v>Osnovna glazbena škola Josipa Runjanina - Vinkovci</v>
          </cell>
        </row>
        <row r="267">
          <cell r="A267">
            <v>2909</v>
          </cell>
          <cell r="B267" t="str">
            <v>Osnovna glazbena škola Kontesa Dora</v>
          </cell>
        </row>
        <row r="268">
          <cell r="A268">
            <v>4033</v>
          </cell>
          <cell r="B268" t="str">
            <v>Osnovna glazbena škola Korčula</v>
          </cell>
        </row>
        <row r="269">
          <cell r="A269">
            <v>1529</v>
          </cell>
          <cell r="B269" t="str">
            <v>Osnovna glazbena škola Krsto Odak</v>
          </cell>
        </row>
        <row r="270">
          <cell r="A270">
            <v>446</v>
          </cell>
          <cell r="B270" t="str">
            <v>Osnovna glazbena škola Ladislava Šabana</v>
          </cell>
        </row>
        <row r="271">
          <cell r="A271">
            <v>1702</v>
          </cell>
          <cell r="B271" t="str">
            <v>Osnovna glazbena škola Lovre pl. Matačića</v>
          </cell>
        </row>
        <row r="272">
          <cell r="A272">
            <v>842</v>
          </cell>
          <cell r="B272" t="str">
            <v>Osnovna glazbena škola Mirković</v>
          </cell>
        </row>
        <row r="273">
          <cell r="A273">
            <v>3148</v>
          </cell>
          <cell r="B273" t="str">
            <v>Osnovna glazbena škola Mladen Pozaić pri Osnovnoj školi Garešnica</v>
          </cell>
        </row>
        <row r="274">
          <cell r="A274">
            <v>1332</v>
          </cell>
          <cell r="B274" t="str">
            <v>Osnovna glazbena škola pri Osnovnoj školi August Harambašić</v>
          </cell>
        </row>
        <row r="275">
          <cell r="A275">
            <v>146</v>
          </cell>
          <cell r="B275" t="str">
            <v>Osnovna glazbena škola pri Osnovnoj školi Augusta Cesarca - Krapina</v>
          </cell>
        </row>
        <row r="276">
          <cell r="A276">
            <v>2947</v>
          </cell>
          <cell r="B276" t="str">
            <v>Osnovna glazbena škola pri Osnovnoj školi Biograd</v>
          </cell>
        </row>
        <row r="277">
          <cell r="A277">
            <v>2956</v>
          </cell>
          <cell r="B277" t="str">
            <v>Osnovna glazbena škola pri Osnovnoj školi Blato</v>
          </cell>
        </row>
        <row r="278">
          <cell r="A278">
            <v>2945</v>
          </cell>
          <cell r="B278" t="str">
            <v>Osnovna glazbena škola pri Osnovnoj školi Dr. Jure Turića</v>
          </cell>
        </row>
        <row r="279">
          <cell r="A279">
            <v>1587</v>
          </cell>
          <cell r="B279" t="str">
            <v>Osnovna glazbena škola pri Osnovnoj školi Dragutina Tadijanovića</v>
          </cell>
        </row>
        <row r="280">
          <cell r="A280">
            <v>1338</v>
          </cell>
          <cell r="B280" t="str">
            <v>Osnovna glazbena škola pri Osnovnoj školi Ivan Goran Kovačić</v>
          </cell>
        </row>
        <row r="281">
          <cell r="A281">
            <v>862</v>
          </cell>
          <cell r="B281" t="str">
            <v>Osnovna glazbena škola pri Osnovnoj školi Ivana Mažuranića</v>
          </cell>
        </row>
        <row r="282">
          <cell r="A282">
            <v>3289</v>
          </cell>
          <cell r="B282" t="str">
            <v>Osnovna glazbena škola pri osnovnoj školi Ivane Brlić - Mažuranić</v>
          </cell>
        </row>
        <row r="283">
          <cell r="A283">
            <v>3149</v>
          </cell>
          <cell r="B283" t="str">
            <v>Osnovna glazbena škola pri Osnovnoj školi Ksavera Šandora Gjalskog</v>
          </cell>
        </row>
        <row r="284">
          <cell r="A284">
            <v>3129</v>
          </cell>
          <cell r="B284" t="str">
            <v>Osnovna glazbena škola pri Osnovnoj školi Marija Bistrica</v>
          </cell>
        </row>
        <row r="285">
          <cell r="A285">
            <v>1390</v>
          </cell>
          <cell r="B285" t="str">
            <v>Osnovna glazbena škola pri Osnovnoj školi Matije Petra Katančića</v>
          </cell>
        </row>
        <row r="286">
          <cell r="A286">
            <v>2115</v>
          </cell>
          <cell r="B286" t="str">
            <v>Osnovna glazbena škola pri Osnovnoj školi Opuzen</v>
          </cell>
        </row>
        <row r="287">
          <cell r="A287">
            <v>3301</v>
          </cell>
          <cell r="B287" t="str">
            <v>Osnovna glazbena škola pri Osnovnoj školi Orebić</v>
          </cell>
        </row>
        <row r="288">
          <cell r="A288">
            <v>3300</v>
          </cell>
          <cell r="B288" t="str">
            <v>Osnovna glazbena škola pri Osnovnoj školi Petra Kanavelića</v>
          </cell>
        </row>
        <row r="289">
          <cell r="A289">
            <v>2966</v>
          </cell>
          <cell r="B289" t="str">
            <v>Osnovna glazbena škola pri Osnovnoj školi Rivarela</v>
          </cell>
        </row>
        <row r="290">
          <cell r="A290">
            <v>1987</v>
          </cell>
          <cell r="B290" t="str">
            <v>Osnovna glazbena škola pri Osnovnoj školi Vladimira Nazora</v>
          </cell>
        </row>
        <row r="291">
          <cell r="A291">
            <v>1098</v>
          </cell>
          <cell r="B291" t="str">
            <v>Osnovna glazbena škola pučko otvoreno učilište Matija Antun Relković</v>
          </cell>
        </row>
        <row r="292">
          <cell r="A292">
            <v>4032</v>
          </cell>
          <cell r="B292" t="str">
            <v>Osnovna glazbena škola Rab</v>
          </cell>
        </row>
        <row r="293">
          <cell r="A293">
            <v>2335</v>
          </cell>
          <cell r="B293" t="str">
            <v>Osnovna glazbena škola Rudolfa Matza</v>
          </cell>
        </row>
        <row r="294">
          <cell r="A294">
            <v>1601</v>
          </cell>
          <cell r="B294" t="str">
            <v>Osnovna glazbena škola Srećko Albini - Županja</v>
          </cell>
        </row>
        <row r="295">
          <cell r="A295">
            <v>2967</v>
          </cell>
          <cell r="B295" t="str">
            <v>Osnovna glazbena škola Sv. Benedikta</v>
          </cell>
        </row>
        <row r="296">
          <cell r="A296">
            <v>2032</v>
          </cell>
          <cell r="B296" t="str">
            <v>Osnovna glazbena škola Umag, Scuola elementare di musica Umago</v>
          </cell>
        </row>
        <row r="297">
          <cell r="A297">
            <v>2954</v>
          </cell>
          <cell r="B297" t="str">
            <v>Osnovna glazbena škola Vela Luka pri Osnovnoj školi - Vela Luka</v>
          </cell>
        </row>
        <row r="298">
          <cell r="A298">
            <v>908</v>
          </cell>
          <cell r="B298" t="str">
            <v>Osnovna glazbena škola Vjenceslava Novaka - Senj</v>
          </cell>
        </row>
        <row r="299">
          <cell r="A299">
            <v>2347</v>
          </cell>
          <cell r="B299" t="str">
            <v>Osnovna Montessori Škola Barunice Dedee Vranyczany</v>
          </cell>
        </row>
        <row r="300">
          <cell r="A300">
            <v>4003</v>
          </cell>
          <cell r="B300" t="str">
            <v>Osnovna škola "Meterize"</v>
          </cell>
        </row>
        <row r="301">
          <cell r="A301">
            <v>4019</v>
          </cell>
          <cell r="B301" t="str">
            <v>Osnovna škola Dugo Selo</v>
          </cell>
        </row>
        <row r="302">
          <cell r="A302">
            <v>1967</v>
          </cell>
          <cell r="B302" t="str">
            <v>Osnovna škola Giuseppina Martinuzzi - Pula</v>
          </cell>
        </row>
        <row r="303">
          <cell r="A303">
            <v>1820</v>
          </cell>
          <cell r="B303" t="str">
            <v>Osnovna škola Josipa Jovića</v>
          </cell>
        </row>
        <row r="304">
          <cell r="A304">
            <v>193</v>
          </cell>
          <cell r="B304" t="str">
            <v>Osnovna škola pri Specijalnoj bolnici za rehabilitaciju Krapinske Toplice</v>
          </cell>
        </row>
        <row r="305">
          <cell r="A305">
            <v>1953</v>
          </cell>
          <cell r="B305" t="str">
            <v>Osnovna škola Vladimira Nazora Pazin, Glazbeni odjel Pazin</v>
          </cell>
        </row>
        <row r="306">
          <cell r="A306">
            <v>2328</v>
          </cell>
          <cell r="B306" t="str">
            <v>Osnovna škola za balet i ritmiku - Zagreb</v>
          </cell>
        </row>
        <row r="307">
          <cell r="A307">
            <v>2944</v>
          </cell>
          <cell r="B307" t="str">
            <v>Osnovna škola za balet i suvremeni ples pri Osnovnoj školi Vežica</v>
          </cell>
        </row>
        <row r="308">
          <cell r="A308">
            <v>806</v>
          </cell>
          <cell r="B308" t="str">
            <v>Osnovna waldorfska škola - Rijeka</v>
          </cell>
        </row>
        <row r="309">
          <cell r="A309">
            <v>1695</v>
          </cell>
          <cell r="B309" t="str">
            <v>OŠ 1. listopada 1942.</v>
          </cell>
        </row>
        <row r="310">
          <cell r="A310">
            <v>275</v>
          </cell>
          <cell r="B310" t="str">
            <v>OŠ 22. lipnja</v>
          </cell>
        </row>
        <row r="311">
          <cell r="A311">
            <v>929</v>
          </cell>
          <cell r="B311" t="str">
            <v>OŠ A. G. Matoša - Novalja</v>
          </cell>
        </row>
        <row r="312">
          <cell r="A312">
            <v>2270</v>
          </cell>
          <cell r="B312" t="str">
            <v>OŠ Alojzija Stepinca</v>
          </cell>
        </row>
        <row r="313">
          <cell r="A313">
            <v>496</v>
          </cell>
          <cell r="B313" t="str">
            <v>OŠ Andrije Kačića Miošića</v>
          </cell>
        </row>
        <row r="314">
          <cell r="A314">
            <v>574</v>
          </cell>
          <cell r="B314" t="str">
            <v>OŠ Andrije Palmovića</v>
          </cell>
        </row>
        <row r="315">
          <cell r="A315">
            <v>1626</v>
          </cell>
          <cell r="B315" t="str">
            <v>OŠ Ane Katarine Zrinski</v>
          </cell>
        </row>
        <row r="316">
          <cell r="A316">
            <v>1840</v>
          </cell>
          <cell r="B316" t="str">
            <v>OŠ Ante Anđelinović</v>
          </cell>
        </row>
        <row r="317">
          <cell r="A317">
            <v>2068</v>
          </cell>
          <cell r="B317" t="str">
            <v xml:space="preserve">OŠ Ante Curać-Pinjac </v>
          </cell>
        </row>
        <row r="318">
          <cell r="A318">
            <v>2885</v>
          </cell>
          <cell r="B318" t="str">
            <v>OŠ Ante Kovačića - Marija Gorica</v>
          </cell>
        </row>
        <row r="319">
          <cell r="A319">
            <v>2247</v>
          </cell>
          <cell r="B319" t="str">
            <v>OŠ Ante Kovačića - Zagreb</v>
          </cell>
        </row>
        <row r="320">
          <cell r="A320">
            <v>220</v>
          </cell>
          <cell r="B320" t="str">
            <v>OŠ Ante Kovačića - Zlatar</v>
          </cell>
        </row>
        <row r="321">
          <cell r="A321">
            <v>1868</v>
          </cell>
          <cell r="B321" t="str">
            <v>OŠ Ante Starčevića - Dicmo</v>
          </cell>
        </row>
        <row r="322">
          <cell r="A322">
            <v>498</v>
          </cell>
          <cell r="B322" t="str">
            <v>OŠ Ante Starčevića - Lepoglava</v>
          </cell>
        </row>
        <row r="323">
          <cell r="A323">
            <v>1194</v>
          </cell>
          <cell r="B323" t="str">
            <v>OŠ Ante Starčevića - Rešetari</v>
          </cell>
        </row>
        <row r="324">
          <cell r="A324">
            <v>1512</v>
          </cell>
          <cell r="B324" t="str">
            <v>OŠ Ante Starčevića - Viljevo</v>
          </cell>
        </row>
        <row r="325">
          <cell r="A325">
            <v>1631</v>
          </cell>
          <cell r="B325" t="str">
            <v>OŠ Antun Gustav Matoš - Tovarnik</v>
          </cell>
        </row>
        <row r="326">
          <cell r="A326">
            <v>1582</v>
          </cell>
          <cell r="B326" t="str">
            <v>OŠ Antun Gustav Matoš - Vinkovci</v>
          </cell>
        </row>
        <row r="327">
          <cell r="A327">
            <v>1614</v>
          </cell>
          <cell r="B327" t="str">
            <v>OŠ Antun i Stjepan Radić</v>
          </cell>
        </row>
        <row r="328">
          <cell r="A328">
            <v>398</v>
          </cell>
          <cell r="B328" t="str">
            <v xml:space="preserve">OŠ Antun Klasnic - Lasinja </v>
          </cell>
        </row>
        <row r="329">
          <cell r="A329">
            <v>1124</v>
          </cell>
          <cell r="B329" t="str">
            <v>OŠ Antun Matija Reljković</v>
          </cell>
        </row>
        <row r="330">
          <cell r="A330">
            <v>1180</v>
          </cell>
          <cell r="B330" t="str">
            <v>OŠ Antun Mihanović - Nova Kapela - Batrina</v>
          </cell>
        </row>
        <row r="331">
          <cell r="A331">
            <v>1101</v>
          </cell>
          <cell r="B331" t="str">
            <v>OŠ Antun Mihanović - Slavonski Brod</v>
          </cell>
        </row>
        <row r="332">
          <cell r="A332">
            <v>524</v>
          </cell>
          <cell r="B332" t="str">
            <v>OŠ Antun Nemčić Gostovinski</v>
          </cell>
        </row>
        <row r="333">
          <cell r="A333">
            <v>76</v>
          </cell>
          <cell r="B333" t="str">
            <v>OŠ Antuna Augustinčića</v>
          </cell>
        </row>
        <row r="334">
          <cell r="A334">
            <v>1597</v>
          </cell>
          <cell r="B334" t="str">
            <v>OŠ Antuna Bauera</v>
          </cell>
        </row>
        <row r="335">
          <cell r="A335">
            <v>2219</v>
          </cell>
          <cell r="B335" t="str">
            <v>OŠ Antuna Branka Šimića</v>
          </cell>
        </row>
        <row r="336">
          <cell r="A336">
            <v>970</v>
          </cell>
          <cell r="B336" t="str">
            <v>OŠ Antuna Gustava Matoša - Čačinci</v>
          </cell>
        </row>
        <row r="337">
          <cell r="A337">
            <v>2222</v>
          </cell>
          <cell r="B337" t="str">
            <v>OŠ Antuna Gustava Matoša - Zagreb</v>
          </cell>
        </row>
        <row r="338">
          <cell r="A338">
            <v>506</v>
          </cell>
          <cell r="B338" t="str">
            <v>OŠ Antuna i Ivana Kukuljevića</v>
          </cell>
        </row>
        <row r="339">
          <cell r="A339">
            <v>1033</v>
          </cell>
          <cell r="B339" t="str">
            <v>OŠ Antuna Kanižlića</v>
          </cell>
        </row>
        <row r="340">
          <cell r="A340">
            <v>2055</v>
          </cell>
          <cell r="B340" t="str">
            <v>OŠ Antuna Masle - Orašac</v>
          </cell>
        </row>
        <row r="341">
          <cell r="A341">
            <v>141</v>
          </cell>
          <cell r="B341" t="str">
            <v>OŠ Antuna Mihanovića - Klanjec</v>
          </cell>
        </row>
        <row r="342">
          <cell r="A342">
            <v>1364</v>
          </cell>
          <cell r="B342" t="str">
            <v>OŠ Antuna Mihanovića - Osijek</v>
          </cell>
        </row>
        <row r="343">
          <cell r="A343">
            <v>207</v>
          </cell>
          <cell r="B343" t="str">
            <v>OŠ Antuna Mihanovića - Petrovsko</v>
          </cell>
        </row>
        <row r="344">
          <cell r="A344">
            <v>2208</v>
          </cell>
          <cell r="B344" t="str">
            <v>OŠ Antuna Mihanovića - Zagreb</v>
          </cell>
        </row>
        <row r="345">
          <cell r="A345">
            <v>1517</v>
          </cell>
          <cell r="B345" t="str">
            <v>OŠ Antuna Mihanovića Petropoljskog</v>
          </cell>
        </row>
        <row r="346">
          <cell r="A346">
            <v>1510</v>
          </cell>
          <cell r="B346" t="str">
            <v>OŠ Antunovac</v>
          </cell>
        </row>
        <row r="347">
          <cell r="A347">
            <v>923</v>
          </cell>
          <cell r="B347" t="str">
            <v>OŠ Anž Frankopan - Kosinj</v>
          </cell>
        </row>
        <row r="348">
          <cell r="A348">
            <v>1625</v>
          </cell>
          <cell r="B348" t="str">
            <v>OŠ August Cesarec - Ivankovo</v>
          </cell>
        </row>
        <row r="349">
          <cell r="A349">
            <v>1005</v>
          </cell>
          <cell r="B349" t="str">
            <v>OŠ August Cesarec - Špišić Bukovica</v>
          </cell>
        </row>
        <row r="350">
          <cell r="A350">
            <v>1330</v>
          </cell>
          <cell r="B350" t="str">
            <v>OŠ August Harambašić</v>
          </cell>
        </row>
        <row r="351">
          <cell r="A351">
            <v>1379</v>
          </cell>
          <cell r="B351" t="str">
            <v>OŠ August Šenoa - Osijek</v>
          </cell>
        </row>
        <row r="352">
          <cell r="A352">
            <v>143</v>
          </cell>
          <cell r="B352" t="str">
            <v>OŠ Augusta Cesarca - Krapina</v>
          </cell>
        </row>
        <row r="353">
          <cell r="A353">
            <v>2237</v>
          </cell>
          <cell r="B353" t="str">
            <v>OŠ Augusta Cesarca - Zagreb</v>
          </cell>
        </row>
        <row r="354">
          <cell r="A354">
            <v>2223</v>
          </cell>
          <cell r="B354" t="str">
            <v>OŠ Augusta Harambašića</v>
          </cell>
        </row>
        <row r="355">
          <cell r="A355">
            <v>1135</v>
          </cell>
          <cell r="B355" t="str">
            <v>OŠ Augusta Šenoe - Gundinci</v>
          </cell>
        </row>
        <row r="356">
          <cell r="A356">
            <v>2255</v>
          </cell>
          <cell r="B356" t="str">
            <v>OŠ Augusta Šenoe - Zagreb</v>
          </cell>
        </row>
        <row r="357">
          <cell r="A357">
            <v>816</v>
          </cell>
          <cell r="B357" t="str">
            <v>OŠ Bakar</v>
          </cell>
        </row>
        <row r="358">
          <cell r="A358">
            <v>2250</v>
          </cell>
          <cell r="B358" t="str">
            <v>OŠ Bana Josipa Jelačića</v>
          </cell>
        </row>
        <row r="359">
          <cell r="A359">
            <v>347</v>
          </cell>
          <cell r="B359" t="str">
            <v>OŠ Banija</v>
          </cell>
        </row>
        <row r="360">
          <cell r="A360">
            <v>239</v>
          </cell>
          <cell r="B360" t="str">
            <v>OŠ Banova Jaruga</v>
          </cell>
        </row>
        <row r="361">
          <cell r="A361">
            <v>399</v>
          </cell>
          <cell r="B361" t="str">
            <v>OŠ Barilović</v>
          </cell>
        </row>
        <row r="362">
          <cell r="A362">
            <v>1853</v>
          </cell>
          <cell r="B362" t="str">
            <v>OŠ Bariše Granića Meštra</v>
          </cell>
        </row>
        <row r="363">
          <cell r="A363">
            <v>1576</v>
          </cell>
          <cell r="B363" t="str">
            <v>OŠ Bartola Kašića - Vinkovci</v>
          </cell>
        </row>
        <row r="364">
          <cell r="A364">
            <v>2907</v>
          </cell>
          <cell r="B364" t="str">
            <v>OŠ Bartola Kašića - Zagreb</v>
          </cell>
        </row>
        <row r="365">
          <cell r="A365">
            <v>1240</v>
          </cell>
          <cell r="B365" t="str">
            <v>OŠ Bartula Kašića - Zadar</v>
          </cell>
        </row>
        <row r="366">
          <cell r="A366">
            <v>160</v>
          </cell>
          <cell r="B366" t="str">
            <v>OŠ Bedekovčina</v>
          </cell>
        </row>
        <row r="367">
          <cell r="A367">
            <v>2887</v>
          </cell>
          <cell r="B367" t="str">
            <v>OŠ Bedenica</v>
          </cell>
        </row>
        <row r="368">
          <cell r="A368">
            <v>2847</v>
          </cell>
          <cell r="B368" t="str">
            <v>OŠ Belec</v>
          </cell>
        </row>
        <row r="369">
          <cell r="A369">
            <v>482</v>
          </cell>
          <cell r="B369" t="str">
            <v>OŠ Beletinec</v>
          </cell>
        </row>
        <row r="370">
          <cell r="A370">
            <v>2144</v>
          </cell>
          <cell r="B370" t="str">
            <v>OŠ Belica</v>
          </cell>
        </row>
        <row r="371">
          <cell r="A371">
            <v>769</v>
          </cell>
          <cell r="B371" t="str">
            <v xml:space="preserve">OŠ Belvedere </v>
          </cell>
        </row>
        <row r="372">
          <cell r="A372">
            <v>1207</v>
          </cell>
          <cell r="B372" t="str">
            <v>OŠ Benkovac</v>
          </cell>
        </row>
        <row r="373">
          <cell r="A373">
            <v>718</v>
          </cell>
          <cell r="B373" t="str">
            <v>OŠ Berek</v>
          </cell>
        </row>
        <row r="374">
          <cell r="A374">
            <v>1742</v>
          </cell>
          <cell r="B374" t="str">
            <v>OŠ Bijaći</v>
          </cell>
        </row>
        <row r="375">
          <cell r="A375">
            <v>1509</v>
          </cell>
          <cell r="B375" t="str">
            <v>OŠ Bijelo Brdo</v>
          </cell>
        </row>
        <row r="376">
          <cell r="A376">
            <v>1426</v>
          </cell>
          <cell r="B376" t="str">
            <v>OŠ Bilje</v>
          </cell>
        </row>
        <row r="377">
          <cell r="A377">
            <v>1210</v>
          </cell>
          <cell r="B377" t="str">
            <v>OŠ Biograd</v>
          </cell>
        </row>
        <row r="378">
          <cell r="A378">
            <v>514</v>
          </cell>
          <cell r="B378" t="str">
            <v>OŠ Bisag</v>
          </cell>
        </row>
        <row r="379">
          <cell r="A379">
            <v>80</v>
          </cell>
          <cell r="B379" t="str">
            <v>OŠ Bistra</v>
          </cell>
        </row>
        <row r="380">
          <cell r="A380">
            <v>1608</v>
          </cell>
          <cell r="B380" t="str">
            <v>OŠ Blage Zadre</v>
          </cell>
        </row>
        <row r="381">
          <cell r="A381">
            <v>1764</v>
          </cell>
          <cell r="B381" t="str">
            <v>OŠ Blatine-Škrape</v>
          </cell>
        </row>
        <row r="382">
          <cell r="A382">
            <v>2111</v>
          </cell>
          <cell r="B382" t="str">
            <v>OŠ Blato</v>
          </cell>
        </row>
        <row r="383">
          <cell r="A383">
            <v>571</v>
          </cell>
          <cell r="B383" t="str">
            <v>OŠ Blaž Mađer - Novigrad Podravski</v>
          </cell>
        </row>
        <row r="384">
          <cell r="A384">
            <v>1119</v>
          </cell>
          <cell r="B384" t="str">
            <v>OŠ Blaž Tadijanović</v>
          </cell>
        </row>
        <row r="385">
          <cell r="A385">
            <v>1666</v>
          </cell>
          <cell r="B385" t="str">
            <v>OŠ Bobota</v>
          </cell>
        </row>
        <row r="386">
          <cell r="A386">
            <v>1107</v>
          </cell>
          <cell r="B386" t="str">
            <v>OŠ Bogoslav Šulek</v>
          </cell>
        </row>
        <row r="387">
          <cell r="A387">
            <v>17</v>
          </cell>
          <cell r="B387" t="str">
            <v>OŠ Bogumila Tonija</v>
          </cell>
        </row>
        <row r="388">
          <cell r="A388">
            <v>1790</v>
          </cell>
          <cell r="B388" t="str">
            <v>OŠ Bol - Bol</v>
          </cell>
        </row>
        <row r="389">
          <cell r="A389">
            <v>1755</v>
          </cell>
          <cell r="B389" t="str">
            <v>OŠ Bol - Split</v>
          </cell>
        </row>
        <row r="390">
          <cell r="A390">
            <v>2882</v>
          </cell>
          <cell r="B390" t="str">
            <v>OŠ Borovje</v>
          </cell>
        </row>
        <row r="391">
          <cell r="A391">
            <v>1610</v>
          </cell>
          <cell r="B391" t="str">
            <v>OŠ Borovo</v>
          </cell>
        </row>
        <row r="392">
          <cell r="A392">
            <v>278</v>
          </cell>
          <cell r="B392" t="str">
            <v>OŠ Braća Bobetko - Sisak</v>
          </cell>
        </row>
        <row r="393">
          <cell r="A393">
            <v>2070</v>
          </cell>
          <cell r="B393" t="str">
            <v>OŠ Braća Glumac</v>
          </cell>
        </row>
        <row r="394">
          <cell r="A394">
            <v>527</v>
          </cell>
          <cell r="B394" t="str">
            <v>OŠ Braća Radić - Koprivnica</v>
          </cell>
        </row>
        <row r="395">
          <cell r="A395">
            <v>313</v>
          </cell>
          <cell r="B395" t="str">
            <v xml:space="preserve">OŠ Braća Radić - Martinska Ves </v>
          </cell>
        </row>
        <row r="396">
          <cell r="A396">
            <v>1265</v>
          </cell>
          <cell r="B396" t="str">
            <v>OŠ Braća Ribar - Posedarje</v>
          </cell>
        </row>
        <row r="397">
          <cell r="A397">
            <v>280</v>
          </cell>
          <cell r="B397" t="str">
            <v>OŠ Braća Ribar - Sisak</v>
          </cell>
        </row>
        <row r="398">
          <cell r="A398">
            <v>367</v>
          </cell>
          <cell r="B398" t="str">
            <v>OŠ Braća Seljan</v>
          </cell>
        </row>
        <row r="399">
          <cell r="A399">
            <v>1023</v>
          </cell>
          <cell r="B399" t="str">
            <v>OŠ Braće Radić - Pakrac</v>
          </cell>
        </row>
        <row r="400">
          <cell r="A400">
            <v>1273</v>
          </cell>
          <cell r="B400" t="str">
            <v>OŠ Braće Radić - Pridraga</v>
          </cell>
        </row>
        <row r="401">
          <cell r="A401">
            <v>2283</v>
          </cell>
          <cell r="B401" t="str">
            <v>OŠ Braće Radić - Zagreb</v>
          </cell>
        </row>
        <row r="402">
          <cell r="A402">
            <v>1801</v>
          </cell>
          <cell r="B402" t="str">
            <v>OŠ Braće Radića - Bračević</v>
          </cell>
        </row>
        <row r="403">
          <cell r="A403">
            <v>134</v>
          </cell>
          <cell r="B403" t="str">
            <v>OŠ Braće Radića - Kloštar Ivanić</v>
          </cell>
        </row>
        <row r="404">
          <cell r="A404">
            <v>772</v>
          </cell>
          <cell r="B404" t="str">
            <v>OŠ Brajda</v>
          </cell>
        </row>
        <row r="405">
          <cell r="A405">
            <v>1440</v>
          </cell>
          <cell r="B405" t="str">
            <v>OŠ Bratoljuba Klaića</v>
          </cell>
        </row>
        <row r="406">
          <cell r="A406">
            <v>1761</v>
          </cell>
          <cell r="B406" t="str">
            <v>OŠ Brda</v>
          </cell>
        </row>
        <row r="407">
          <cell r="A407">
            <v>2344</v>
          </cell>
          <cell r="B407" t="str">
            <v>OŠ Brestje</v>
          </cell>
        </row>
        <row r="408">
          <cell r="A408">
            <v>511</v>
          </cell>
          <cell r="B408" t="str">
            <v>OŠ Breznički Hum</v>
          </cell>
        </row>
        <row r="409">
          <cell r="A409">
            <v>2284</v>
          </cell>
          <cell r="B409" t="str">
            <v>OŠ Brezovica</v>
          </cell>
        </row>
        <row r="410">
          <cell r="A410">
            <v>871</v>
          </cell>
          <cell r="B410" t="str">
            <v>OŠ Brod Moravice</v>
          </cell>
        </row>
        <row r="411">
          <cell r="A411">
            <v>1556</v>
          </cell>
          <cell r="B411" t="str">
            <v>OŠ Brodarica</v>
          </cell>
        </row>
        <row r="412">
          <cell r="A412">
            <v>3172</v>
          </cell>
          <cell r="B412" t="str">
            <v>OŠ Bršadin</v>
          </cell>
        </row>
        <row r="413">
          <cell r="A413">
            <v>291</v>
          </cell>
          <cell r="B413" t="str">
            <v>OŠ Budaševo-Topolovac-Gušće</v>
          </cell>
        </row>
        <row r="414">
          <cell r="A414">
            <v>1335</v>
          </cell>
          <cell r="B414" t="str">
            <v>OŠ Budrovci</v>
          </cell>
        </row>
        <row r="415">
          <cell r="A415">
            <v>1918</v>
          </cell>
          <cell r="B415" t="str">
            <v>OŠ Buie</v>
          </cell>
        </row>
        <row r="416">
          <cell r="A416">
            <v>2230</v>
          </cell>
          <cell r="B416" t="str">
            <v>OŠ Bukovac</v>
          </cell>
        </row>
        <row r="417">
          <cell r="A417">
            <v>2083</v>
          </cell>
          <cell r="B417" t="str">
            <v>OŠ Cavtat</v>
          </cell>
        </row>
        <row r="418">
          <cell r="A418">
            <v>1966</v>
          </cell>
          <cell r="B418" t="str">
            <v>OŠ Centar - Pula</v>
          </cell>
        </row>
        <row r="419">
          <cell r="A419">
            <v>773</v>
          </cell>
          <cell r="B419" t="str">
            <v>OŠ Centar - Rijeka</v>
          </cell>
        </row>
        <row r="420">
          <cell r="A420">
            <v>470</v>
          </cell>
          <cell r="B420" t="str">
            <v>OŠ Cestica</v>
          </cell>
        </row>
        <row r="421">
          <cell r="A421">
            <v>405</v>
          </cell>
          <cell r="B421" t="str">
            <v>OŠ Cetingrad</v>
          </cell>
        </row>
        <row r="422">
          <cell r="A422">
            <v>2272</v>
          </cell>
          <cell r="B422" t="str">
            <v>OŠ Cvjetno naselje</v>
          </cell>
        </row>
        <row r="423">
          <cell r="A423">
            <v>1649</v>
          </cell>
          <cell r="B423" t="str">
            <v>OŠ Čakovci</v>
          </cell>
        </row>
        <row r="424">
          <cell r="A424">
            <v>823</v>
          </cell>
          <cell r="B424" t="str">
            <v>OŠ Čavle</v>
          </cell>
        </row>
        <row r="425">
          <cell r="A425">
            <v>632</v>
          </cell>
          <cell r="B425" t="str">
            <v>OŠ Čazma</v>
          </cell>
        </row>
        <row r="426">
          <cell r="A426">
            <v>1411</v>
          </cell>
          <cell r="B426" t="str">
            <v>OŠ Čeminac</v>
          </cell>
        </row>
        <row r="427">
          <cell r="A427">
            <v>1573</v>
          </cell>
          <cell r="B427" t="str">
            <v>OŠ Čista Velika</v>
          </cell>
        </row>
        <row r="428">
          <cell r="A428">
            <v>2216</v>
          </cell>
          <cell r="B428" t="str">
            <v>OŠ Čučerje</v>
          </cell>
        </row>
        <row r="429">
          <cell r="A429">
            <v>1505</v>
          </cell>
          <cell r="B429" t="str">
            <v>OŠ Dalj</v>
          </cell>
        </row>
        <row r="430">
          <cell r="A430">
            <v>1434</v>
          </cell>
          <cell r="B430" t="str">
            <v>OŠ Darda</v>
          </cell>
        </row>
        <row r="431">
          <cell r="A431">
            <v>986</v>
          </cell>
          <cell r="B431" t="str">
            <v>OŠ Davorin Trstenjak - Čađavica</v>
          </cell>
        </row>
        <row r="432">
          <cell r="A432">
            <v>1619</v>
          </cell>
          <cell r="B432" t="str">
            <v>OŠ Davorin Trstenjak - Posavski Podgajci</v>
          </cell>
        </row>
        <row r="433">
          <cell r="A433">
            <v>236</v>
          </cell>
          <cell r="B433" t="str">
            <v>OŠ Davorina Trstenjaka - Hrvatska Kostajnica</v>
          </cell>
        </row>
        <row r="434">
          <cell r="A434">
            <v>2279</v>
          </cell>
          <cell r="B434" t="str">
            <v>OŠ Davorina Trstenjaka - Zagreb</v>
          </cell>
        </row>
        <row r="435">
          <cell r="A435">
            <v>695</v>
          </cell>
          <cell r="B435" t="str">
            <v>OŠ Dežanovac</v>
          </cell>
        </row>
        <row r="436">
          <cell r="A436">
            <v>1808</v>
          </cell>
          <cell r="B436" t="str">
            <v>OŠ Dinka Šimunovića</v>
          </cell>
        </row>
        <row r="437">
          <cell r="A437">
            <v>2009</v>
          </cell>
          <cell r="B437" t="str">
            <v>OŠ Divšići</v>
          </cell>
        </row>
        <row r="438">
          <cell r="A438">
            <v>1754</v>
          </cell>
          <cell r="B438" t="str">
            <v>OŠ Dobri</v>
          </cell>
        </row>
        <row r="439">
          <cell r="A439">
            <v>1378</v>
          </cell>
          <cell r="B439" t="str">
            <v>OŠ Dobriša Cesarić - Osijek</v>
          </cell>
        </row>
        <row r="440">
          <cell r="A440">
            <v>1029</v>
          </cell>
          <cell r="B440" t="str">
            <v>OŠ Dobriša Cesarić - Požega</v>
          </cell>
        </row>
        <row r="441">
          <cell r="A441">
            <v>2238</v>
          </cell>
          <cell r="B441" t="str">
            <v>OŠ Dobriše Cesarića - Zagreb</v>
          </cell>
        </row>
        <row r="442">
          <cell r="A442">
            <v>777</v>
          </cell>
          <cell r="B442" t="str">
            <v>OŠ Dolac - Rijeka</v>
          </cell>
        </row>
        <row r="443">
          <cell r="A443">
            <v>2181</v>
          </cell>
          <cell r="B443" t="str">
            <v>OŠ Domašinec</v>
          </cell>
        </row>
        <row r="444">
          <cell r="A444">
            <v>1530</v>
          </cell>
          <cell r="B444" t="str">
            <v>OŠ Domovinske zahvalnosti</v>
          </cell>
        </row>
        <row r="445">
          <cell r="A445">
            <v>1745</v>
          </cell>
          <cell r="B445" t="str">
            <v>OŠ Don Lovre Katića</v>
          </cell>
        </row>
        <row r="446">
          <cell r="A446">
            <v>2075</v>
          </cell>
          <cell r="B446" t="str">
            <v>OŠ Don Mihovila Pavlinovića - Metković</v>
          </cell>
        </row>
        <row r="447">
          <cell r="A447">
            <v>1843</v>
          </cell>
          <cell r="B447" t="str">
            <v>OŠ Don Mihovila Pavlinovića - Podgora</v>
          </cell>
        </row>
        <row r="448">
          <cell r="A448">
            <v>2146</v>
          </cell>
          <cell r="B448" t="str">
            <v>OŠ Donja Dubrava</v>
          </cell>
        </row>
        <row r="449">
          <cell r="A449">
            <v>137</v>
          </cell>
          <cell r="B449" t="str">
            <v>OŠ Donja Stubica</v>
          </cell>
        </row>
        <row r="450">
          <cell r="A450">
            <v>2170</v>
          </cell>
          <cell r="B450" t="str">
            <v>OŠ Donji Kraljevec</v>
          </cell>
        </row>
        <row r="451">
          <cell r="A451">
            <v>872</v>
          </cell>
          <cell r="B451" t="str">
            <v>OŠ Donji Lapac</v>
          </cell>
        </row>
        <row r="452">
          <cell r="A452">
            <v>1351</v>
          </cell>
          <cell r="B452" t="str">
            <v>OŠ Dore Pejačević - Našice</v>
          </cell>
        </row>
        <row r="453">
          <cell r="A453">
            <v>2011</v>
          </cell>
          <cell r="B453" t="str">
            <v>OŠ Dr Mate Demarina</v>
          </cell>
        </row>
        <row r="454">
          <cell r="A454">
            <v>851</v>
          </cell>
          <cell r="B454" t="str">
            <v>OŠ Dr. Andrija Mohorovičić</v>
          </cell>
        </row>
        <row r="455">
          <cell r="A455">
            <v>918</v>
          </cell>
          <cell r="B455" t="str">
            <v>OŠ Dr. Ante Starčević Pazarište - Klanac</v>
          </cell>
        </row>
        <row r="456">
          <cell r="A456">
            <v>2211</v>
          </cell>
          <cell r="B456" t="str">
            <v>OŠ Dr. Ante Starčevića - Zagreb</v>
          </cell>
        </row>
        <row r="457">
          <cell r="A457">
            <v>867</v>
          </cell>
          <cell r="B457" t="str">
            <v>OŠ Dr. Branimira Markovića</v>
          </cell>
        </row>
        <row r="458">
          <cell r="A458">
            <v>1883</v>
          </cell>
          <cell r="B458" t="str">
            <v>OŠ Dr. fra Karlo Balić</v>
          </cell>
        </row>
        <row r="459">
          <cell r="A459">
            <v>1851</v>
          </cell>
          <cell r="B459" t="str">
            <v>OŠ Dr. Franje Tuđmana - Brela</v>
          </cell>
        </row>
        <row r="460">
          <cell r="A460">
            <v>1532</v>
          </cell>
          <cell r="B460" t="str">
            <v>OŠ Dr. Franje Tuđmana - Knin</v>
          </cell>
        </row>
        <row r="461">
          <cell r="A461">
            <v>941</v>
          </cell>
          <cell r="B461" t="str">
            <v>OŠ Dr. Franje Tuđmana - Korenica</v>
          </cell>
        </row>
        <row r="462">
          <cell r="A462">
            <v>886</v>
          </cell>
          <cell r="B462" t="str">
            <v>OŠ Dr. Franje Tuđmana - Lički Osik</v>
          </cell>
        </row>
        <row r="463">
          <cell r="A463">
            <v>1328</v>
          </cell>
          <cell r="B463" t="str">
            <v>OŠ Dr. Franjo Tuđman - Beli Manastir</v>
          </cell>
        </row>
        <row r="464">
          <cell r="A464">
            <v>1622</v>
          </cell>
          <cell r="B464" t="str">
            <v>OŠ Dr. Franjo Tuđman - Šarengrad</v>
          </cell>
        </row>
        <row r="465">
          <cell r="A465">
            <v>2235</v>
          </cell>
          <cell r="B465" t="str">
            <v>OŠ Dr. Ivan Merz</v>
          </cell>
        </row>
        <row r="466">
          <cell r="A466">
            <v>2162</v>
          </cell>
          <cell r="B466" t="str">
            <v>OŠ Dr. Ivana Novaka Macinec</v>
          </cell>
        </row>
        <row r="467">
          <cell r="A467">
            <v>863</v>
          </cell>
          <cell r="B467" t="str">
            <v>OŠ Dr. Josipa Pančića Bribir</v>
          </cell>
        </row>
        <row r="468">
          <cell r="A468">
            <v>879</v>
          </cell>
          <cell r="B468" t="str">
            <v>OŠ Dr. Jure Turića</v>
          </cell>
        </row>
        <row r="469">
          <cell r="A469">
            <v>1151</v>
          </cell>
          <cell r="B469" t="str">
            <v>OŠ Dr. Stjepan Ilijašević</v>
          </cell>
        </row>
        <row r="470">
          <cell r="A470">
            <v>2142</v>
          </cell>
          <cell r="B470" t="str">
            <v>OŠ Dr. Vinka Žganca - Vratišanec</v>
          </cell>
        </row>
        <row r="471">
          <cell r="A471">
            <v>2243</v>
          </cell>
          <cell r="B471" t="str">
            <v>OŠ Dr. Vinka Žganca - Zagreb</v>
          </cell>
        </row>
        <row r="472">
          <cell r="A472">
            <v>1179</v>
          </cell>
          <cell r="B472" t="str">
            <v>OŠ Dragalić</v>
          </cell>
        </row>
        <row r="473">
          <cell r="A473">
            <v>407</v>
          </cell>
          <cell r="B473" t="str">
            <v>OŠ Draganići</v>
          </cell>
        </row>
        <row r="474">
          <cell r="A474">
            <v>854</v>
          </cell>
          <cell r="B474" t="str">
            <v>OŠ Drago Gervais</v>
          </cell>
        </row>
        <row r="475">
          <cell r="A475">
            <v>364</v>
          </cell>
          <cell r="B475" t="str">
            <v>OŠ Dragojle Jarnević</v>
          </cell>
        </row>
        <row r="476">
          <cell r="A476">
            <v>83</v>
          </cell>
          <cell r="B476" t="str">
            <v>OŠ Dragutina Domjanića - Sveti Ivan Zelina</v>
          </cell>
        </row>
        <row r="477">
          <cell r="A477">
            <v>2248</v>
          </cell>
          <cell r="B477" t="str">
            <v>OŠ Dragutina Domjanića - Zagreb</v>
          </cell>
        </row>
        <row r="478">
          <cell r="A478">
            <v>2244</v>
          </cell>
          <cell r="B478" t="str">
            <v>OŠ Dragutina Kušlana</v>
          </cell>
        </row>
        <row r="479">
          <cell r="A479">
            <v>1036</v>
          </cell>
          <cell r="B479" t="str">
            <v>OŠ Dragutina Lermana</v>
          </cell>
        </row>
        <row r="480">
          <cell r="A480">
            <v>268</v>
          </cell>
          <cell r="B480" t="str">
            <v>OŠ Dragutina Tadijanovića - Petrinja</v>
          </cell>
        </row>
        <row r="481">
          <cell r="A481">
            <v>1123</v>
          </cell>
          <cell r="B481" t="str">
            <v>OŠ Dragutina Tadijanovića - Slavonski Brod</v>
          </cell>
        </row>
        <row r="482">
          <cell r="A482">
            <v>1586</v>
          </cell>
          <cell r="B482" t="str">
            <v>OŠ Dragutina Tadijanovića - Vukovar</v>
          </cell>
        </row>
        <row r="483">
          <cell r="A483">
            <v>2249</v>
          </cell>
          <cell r="B483" t="str">
            <v>OŠ Dragutina Tadijanovića - Zagreb</v>
          </cell>
        </row>
        <row r="484">
          <cell r="A484">
            <v>2171</v>
          </cell>
          <cell r="B484" t="str">
            <v>OŠ Draškovec</v>
          </cell>
        </row>
        <row r="485">
          <cell r="A485">
            <v>1430</v>
          </cell>
          <cell r="B485" t="str">
            <v>OŠ Draž</v>
          </cell>
        </row>
        <row r="486">
          <cell r="A486">
            <v>1458</v>
          </cell>
          <cell r="B486" t="str">
            <v>OŠ Drenje</v>
          </cell>
        </row>
        <row r="487">
          <cell r="A487">
            <v>354</v>
          </cell>
          <cell r="B487" t="str">
            <v>OŠ Dubovac</v>
          </cell>
        </row>
        <row r="488">
          <cell r="A488">
            <v>126</v>
          </cell>
          <cell r="B488" t="str">
            <v>OŠ Dubrava</v>
          </cell>
        </row>
        <row r="489">
          <cell r="A489">
            <v>1874</v>
          </cell>
          <cell r="B489" t="str">
            <v>OŠ Dugopolje</v>
          </cell>
        </row>
        <row r="490">
          <cell r="A490">
            <v>227</v>
          </cell>
          <cell r="B490" t="str">
            <v>OŠ Dvor</v>
          </cell>
        </row>
        <row r="491">
          <cell r="A491">
            <v>1348</v>
          </cell>
          <cell r="B491" t="str">
            <v>OŠ Đakovački Selci</v>
          </cell>
        </row>
        <row r="492">
          <cell r="A492">
            <v>2</v>
          </cell>
          <cell r="B492" t="str">
            <v>OŠ Đure Deželića - Ivanić Grad</v>
          </cell>
        </row>
        <row r="493">
          <cell r="A493">
            <v>167</v>
          </cell>
          <cell r="B493" t="str">
            <v xml:space="preserve">OŠ Đure Prejca - Desinić </v>
          </cell>
        </row>
        <row r="494">
          <cell r="A494">
            <v>170</v>
          </cell>
          <cell r="B494" t="str">
            <v>OŠ Đurmanec</v>
          </cell>
        </row>
        <row r="495">
          <cell r="A495">
            <v>532</v>
          </cell>
          <cell r="B495" t="str">
            <v>OŠ Đuro Ester</v>
          </cell>
        </row>
        <row r="496">
          <cell r="A496">
            <v>1105</v>
          </cell>
          <cell r="B496" t="str">
            <v>OŠ Đuro Pilar</v>
          </cell>
        </row>
        <row r="497">
          <cell r="A497">
            <v>1449</v>
          </cell>
          <cell r="B497" t="str">
            <v>OŠ Ernestinovo</v>
          </cell>
        </row>
        <row r="498">
          <cell r="A498">
            <v>785</v>
          </cell>
          <cell r="B498" t="str">
            <v>OŠ Eugena Kumičića - Rijeka</v>
          </cell>
        </row>
        <row r="499">
          <cell r="A499">
            <v>945</v>
          </cell>
          <cell r="B499" t="str">
            <v>OŠ Eugena Kumičića - Slatina</v>
          </cell>
        </row>
        <row r="500">
          <cell r="A500">
            <v>51</v>
          </cell>
          <cell r="B500" t="str">
            <v>OŠ Eugena Kumičića - Velika Gorica</v>
          </cell>
        </row>
        <row r="501">
          <cell r="A501">
            <v>433</v>
          </cell>
          <cell r="B501" t="str">
            <v>OŠ Eugena Kvaternika - Rakovica</v>
          </cell>
        </row>
        <row r="502">
          <cell r="A502">
            <v>34</v>
          </cell>
          <cell r="B502" t="str">
            <v>OŠ Eugena Kvaternika - Velika Gorica</v>
          </cell>
        </row>
        <row r="503">
          <cell r="A503">
            <v>1533</v>
          </cell>
          <cell r="B503" t="str">
            <v>OŠ Fausta Vrančića</v>
          </cell>
        </row>
        <row r="504">
          <cell r="A504">
            <v>2039</v>
          </cell>
          <cell r="B504" t="str">
            <v>OŠ Fažana</v>
          </cell>
        </row>
        <row r="505">
          <cell r="A505">
            <v>604</v>
          </cell>
          <cell r="B505" t="str">
            <v>OŠ Ferdinandovac</v>
          </cell>
        </row>
        <row r="506">
          <cell r="A506">
            <v>4062</v>
          </cell>
          <cell r="B506" t="str">
            <v>OŠ Finida</v>
          </cell>
        </row>
        <row r="507">
          <cell r="A507">
            <v>2080</v>
          </cell>
          <cell r="B507" t="str">
            <v>OŠ Fra Ante Gnječa</v>
          </cell>
        </row>
        <row r="508">
          <cell r="A508">
            <v>1604</v>
          </cell>
          <cell r="B508" t="str">
            <v>OŠ Fra Bernardina Tome Leakovića</v>
          </cell>
        </row>
        <row r="509">
          <cell r="A509">
            <v>1065</v>
          </cell>
          <cell r="B509" t="str">
            <v>OŠ Fra Kaje Adžića - Pleternica</v>
          </cell>
        </row>
        <row r="510">
          <cell r="A510">
            <v>1710</v>
          </cell>
          <cell r="B510" t="str">
            <v>OŠ Fra Pavla Vučkovića</v>
          </cell>
        </row>
        <row r="511">
          <cell r="A511">
            <v>797</v>
          </cell>
          <cell r="B511" t="str">
            <v>OŠ Fran Franković</v>
          </cell>
        </row>
        <row r="512">
          <cell r="A512">
            <v>556</v>
          </cell>
          <cell r="B512" t="str">
            <v>OŠ Fran Koncelak Drnje</v>
          </cell>
        </row>
        <row r="513">
          <cell r="A513">
            <v>2304</v>
          </cell>
          <cell r="B513" t="str">
            <v>OŠ Frana Galovića</v>
          </cell>
        </row>
        <row r="514">
          <cell r="A514">
            <v>744</v>
          </cell>
          <cell r="B514" t="str">
            <v>OŠ Frana Krste Frankopana - Brod na Kupi</v>
          </cell>
        </row>
        <row r="515">
          <cell r="A515">
            <v>746</v>
          </cell>
          <cell r="B515" t="str">
            <v>OŠ Frana Krste Frankopana - Krk</v>
          </cell>
        </row>
        <row r="516">
          <cell r="A516">
            <v>1368</v>
          </cell>
          <cell r="B516" t="str">
            <v>OŠ Frana Krste Frankopana - Osijek</v>
          </cell>
        </row>
        <row r="517">
          <cell r="A517">
            <v>2240</v>
          </cell>
          <cell r="B517" t="str">
            <v>OŠ Frana Krste Frankopana - Zagreb</v>
          </cell>
        </row>
        <row r="518">
          <cell r="A518">
            <v>754</v>
          </cell>
          <cell r="B518" t="str">
            <v>OŠ Frane Petrića</v>
          </cell>
        </row>
        <row r="519">
          <cell r="A519">
            <v>194</v>
          </cell>
          <cell r="B519" t="str">
            <v>OŠ Franje Horvata Kiša</v>
          </cell>
        </row>
        <row r="520">
          <cell r="A520">
            <v>1363</v>
          </cell>
          <cell r="B520" t="str">
            <v>OŠ Franje Krežme</v>
          </cell>
        </row>
        <row r="521">
          <cell r="A521">
            <v>490</v>
          </cell>
          <cell r="B521" t="str">
            <v>OŠ Franje Serta Bednja</v>
          </cell>
        </row>
        <row r="522">
          <cell r="A522">
            <v>283</v>
          </cell>
          <cell r="B522" t="str">
            <v>OŠ Galdovo</v>
          </cell>
        </row>
        <row r="523">
          <cell r="A523">
            <v>1258</v>
          </cell>
          <cell r="B523" t="str">
            <v>OŠ Galovac</v>
          </cell>
        </row>
        <row r="524">
          <cell r="A524">
            <v>654</v>
          </cell>
          <cell r="B524" t="str">
            <v>OŠ Garešnica</v>
          </cell>
        </row>
        <row r="525">
          <cell r="A525">
            <v>778</v>
          </cell>
          <cell r="B525" t="str">
            <v>OŠ Gelsi - Rijeka</v>
          </cell>
        </row>
        <row r="526">
          <cell r="A526">
            <v>409</v>
          </cell>
          <cell r="B526" t="str">
            <v>OŠ Generalski Stol</v>
          </cell>
        </row>
        <row r="527">
          <cell r="A527">
            <v>232</v>
          </cell>
          <cell r="B527" t="str">
            <v>OŠ Glina</v>
          </cell>
        </row>
        <row r="528">
          <cell r="A528">
            <v>561</v>
          </cell>
          <cell r="B528" t="str">
            <v>OŠ Gola</v>
          </cell>
        </row>
        <row r="529">
          <cell r="A529">
            <v>2151</v>
          </cell>
          <cell r="B529" t="str">
            <v>OŠ Goričan</v>
          </cell>
        </row>
        <row r="530">
          <cell r="A530">
            <v>1453</v>
          </cell>
          <cell r="B530" t="str">
            <v>OŠ Gorjani</v>
          </cell>
        </row>
        <row r="531">
          <cell r="A531">
            <v>1700</v>
          </cell>
          <cell r="B531" t="str">
            <v>OŠ Gornja Poljica</v>
          </cell>
        </row>
        <row r="532">
          <cell r="A532">
            <v>794</v>
          </cell>
          <cell r="B532" t="str">
            <v>OŠ Gornja Vežica</v>
          </cell>
        </row>
        <row r="533">
          <cell r="A533">
            <v>225</v>
          </cell>
          <cell r="B533" t="str">
            <v>OŠ Gornje Jesenje</v>
          </cell>
        </row>
        <row r="534">
          <cell r="A534">
            <v>2253</v>
          </cell>
          <cell r="B534" t="str">
            <v>OŠ Gornje Vrapče</v>
          </cell>
        </row>
        <row r="535">
          <cell r="A535">
            <v>2185</v>
          </cell>
          <cell r="B535" t="str">
            <v>OŠ Gornji Mihaljevec</v>
          </cell>
        </row>
        <row r="536">
          <cell r="A536">
            <v>353</v>
          </cell>
          <cell r="B536" t="str">
            <v>OŠ Grabrik</v>
          </cell>
        </row>
        <row r="537">
          <cell r="A537">
            <v>2231</v>
          </cell>
          <cell r="B537" t="str">
            <v>OŠ Gračani</v>
          </cell>
        </row>
        <row r="538">
          <cell r="A538">
            <v>1847</v>
          </cell>
          <cell r="B538" t="str">
            <v>OŠ Gradac</v>
          </cell>
        </row>
        <row r="539">
          <cell r="A539">
            <v>121</v>
          </cell>
          <cell r="B539" t="str">
            <v>OŠ Gradec</v>
          </cell>
        </row>
        <row r="540">
          <cell r="A540">
            <v>978</v>
          </cell>
          <cell r="B540" t="str">
            <v>OŠ Gradina</v>
          </cell>
        </row>
        <row r="541">
          <cell r="A541">
            <v>1613</v>
          </cell>
          <cell r="B541" t="str">
            <v>OŠ Gradište</v>
          </cell>
        </row>
        <row r="542">
          <cell r="A542">
            <v>2212</v>
          </cell>
          <cell r="B542" t="str">
            <v>OŠ Granešina</v>
          </cell>
        </row>
        <row r="543">
          <cell r="A543">
            <v>518</v>
          </cell>
          <cell r="B543" t="str">
            <v>OŠ Grgura Karlovčana</v>
          </cell>
        </row>
        <row r="544">
          <cell r="A544">
            <v>1374</v>
          </cell>
          <cell r="B544" t="str">
            <v>OŠ Grigor Vitez - Osijek</v>
          </cell>
        </row>
        <row r="545">
          <cell r="A545">
            <v>597</v>
          </cell>
          <cell r="B545" t="str">
            <v>OŠ Grigor Vitez - Sveti Ivan Žabno</v>
          </cell>
        </row>
        <row r="546">
          <cell r="A546">
            <v>1087</v>
          </cell>
          <cell r="B546" t="str">
            <v>OŠ Grigora Viteza - Poljana</v>
          </cell>
        </row>
        <row r="547">
          <cell r="A547">
            <v>2274</v>
          </cell>
          <cell r="B547" t="str">
            <v>OŠ Grigora Viteza - Zagreb</v>
          </cell>
        </row>
        <row r="548">
          <cell r="A548">
            <v>1771</v>
          </cell>
          <cell r="B548" t="str">
            <v>OŠ Gripe</v>
          </cell>
        </row>
        <row r="549">
          <cell r="A549">
            <v>804</v>
          </cell>
          <cell r="B549" t="str">
            <v>OŠ Grivica</v>
          </cell>
        </row>
        <row r="550">
          <cell r="A550">
            <v>495</v>
          </cell>
          <cell r="B550" t="str">
            <v>OŠ Grofa Janka Draškovića - Klenovnik</v>
          </cell>
        </row>
        <row r="551">
          <cell r="A551">
            <v>2251</v>
          </cell>
          <cell r="B551" t="str">
            <v>OŠ Grofa Janka Draškovića - Zagreb</v>
          </cell>
        </row>
        <row r="552">
          <cell r="A552">
            <v>1807</v>
          </cell>
          <cell r="B552" t="str">
            <v>OŠ Grohote</v>
          </cell>
        </row>
        <row r="553">
          <cell r="A553">
            <v>2089</v>
          </cell>
          <cell r="B553" t="str">
            <v>OŠ Gruda</v>
          </cell>
        </row>
        <row r="554">
          <cell r="A554">
            <v>492</v>
          </cell>
          <cell r="B554" t="str">
            <v>OŠ Gustava Krkleca - Maruševec</v>
          </cell>
        </row>
        <row r="555">
          <cell r="A555">
            <v>2293</v>
          </cell>
          <cell r="B555" t="str">
            <v>OŠ Gustava Krkleca - Zagreb</v>
          </cell>
        </row>
        <row r="556">
          <cell r="A556">
            <v>301</v>
          </cell>
          <cell r="B556" t="str">
            <v>OŠ Gvozd</v>
          </cell>
        </row>
        <row r="557">
          <cell r="A557">
            <v>1406</v>
          </cell>
          <cell r="B557" t="str">
            <v>OŠ Hinka Juhna - Podgorač</v>
          </cell>
        </row>
        <row r="558">
          <cell r="A558">
            <v>2148</v>
          </cell>
          <cell r="B558" t="str">
            <v>OŠ Hodošan</v>
          </cell>
        </row>
        <row r="559">
          <cell r="A559">
            <v>2256</v>
          </cell>
          <cell r="B559" t="str">
            <v>OŠ Horvati</v>
          </cell>
        </row>
        <row r="560">
          <cell r="A560">
            <v>820</v>
          </cell>
          <cell r="B560" t="str">
            <v>OŠ Hreljin</v>
          </cell>
        </row>
        <row r="561">
          <cell r="A561">
            <v>1333</v>
          </cell>
          <cell r="B561" t="str">
            <v>OŠ Hrvatski sokol</v>
          </cell>
        </row>
        <row r="562">
          <cell r="A562">
            <v>1103</v>
          </cell>
          <cell r="B562" t="str">
            <v>OŠ Hugo Badalić</v>
          </cell>
        </row>
        <row r="563">
          <cell r="A563">
            <v>1677</v>
          </cell>
          <cell r="B563" t="str">
            <v>OŠ Hvar</v>
          </cell>
        </row>
        <row r="564">
          <cell r="A564">
            <v>1643</v>
          </cell>
          <cell r="B564" t="str">
            <v>OŠ Ilača-Banovci</v>
          </cell>
        </row>
        <row r="565">
          <cell r="A565">
            <v>3143</v>
          </cell>
          <cell r="B565" t="str">
            <v>OŠ Ivan Benković</v>
          </cell>
        </row>
        <row r="566">
          <cell r="A566">
            <v>1855</v>
          </cell>
          <cell r="B566" t="str">
            <v>OŠ Ivan Duknović</v>
          </cell>
        </row>
        <row r="567">
          <cell r="A567">
            <v>1617</v>
          </cell>
          <cell r="B567" t="str">
            <v>OŠ Ivan Filipović - Račinovci</v>
          </cell>
        </row>
        <row r="568">
          <cell r="A568">
            <v>1161</v>
          </cell>
          <cell r="B568" t="str">
            <v>OŠ Ivan Filipović - Velika Kopanica</v>
          </cell>
        </row>
        <row r="569">
          <cell r="A569">
            <v>1816</v>
          </cell>
          <cell r="B569" t="str">
            <v>OŠ Ivan Goran Kovačić - Cista Velika</v>
          </cell>
        </row>
        <row r="570">
          <cell r="A570">
            <v>1995</v>
          </cell>
          <cell r="B570" t="str">
            <v>OŠ Ivan Goran Kovačić - Čepić</v>
          </cell>
        </row>
        <row r="571">
          <cell r="A571">
            <v>344</v>
          </cell>
          <cell r="B571" t="str">
            <v>OŠ Ivan Goran Kovačić - Duga Resa</v>
          </cell>
        </row>
        <row r="572">
          <cell r="A572">
            <v>1337</v>
          </cell>
          <cell r="B572" t="str">
            <v>OŠ Ivan Goran Kovačić - Đakovo</v>
          </cell>
        </row>
        <row r="573">
          <cell r="A573">
            <v>271</v>
          </cell>
          <cell r="B573" t="str">
            <v>OŠ Ivan Goran Kovačić - Gora</v>
          </cell>
        </row>
        <row r="574">
          <cell r="A574">
            <v>1317</v>
          </cell>
          <cell r="B574" t="str">
            <v>OŠ Ivan Goran Kovačić - Lišane Ostrovičke</v>
          </cell>
        </row>
        <row r="575">
          <cell r="A575">
            <v>1099</v>
          </cell>
          <cell r="B575" t="str">
            <v>OŠ Ivan Goran Kovačić - Slavonski Brod</v>
          </cell>
        </row>
        <row r="576">
          <cell r="A576">
            <v>1603</v>
          </cell>
          <cell r="B576" t="str">
            <v>OŠ Ivan Goran Kovačić - Štitar</v>
          </cell>
        </row>
        <row r="577">
          <cell r="A577">
            <v>1078</v>
          </cell>
          <cell r="B577" t="str">
            <v>OŠ Ivan Goran Kovačić - Velika</v>
          </cell>
        </row>
        <row r="578">
          <cell r="A578">
            <v>967</v>
          </cell>
          <cell r="B578" t="str">
            <v>OŠ Ivan Goran Kovačić - Zdenci</v>
          </cell>
        </row>
        <row r="579">
          <cell r="A579">
            <v>1637</v>
          </cell>
          <cell r="B579" t="str">
            <v>OŠ Ivan Kozarac</v>
          </cell>
        </row>
        <row r="580">
          <cell r="A580">
            <v>612</v>
          </cell>
          <cell r="B580" t="str">
            <v xml:space="preserve">OŠ Ivan Lacković Croata - Kalinovac </v>
          </cell>
        </row>
        <row r="581">
          <cell r="A581">
            <v>1827</v>
          </cell>
          <cell r="B581" t="str">
            <v>OŠ Ivan Leko</v>
          </cell>
        </row>
        <row r="582">
          <cell r="A582">
            <v>1142</v>
          </cell>
          <cell r="B582" t="str">
            <v>OŠ Ivan Mažuranić - Sibinj</v>
          </cell>
        </row>
        <row r="583">
          <cell r="A583">
            <v>1616</v>
          </cell>
          <cell r="B583" t="str">
            <v>OŠ Ivan Meštrović - Drenovci</v>
          </cell>
        </row>
        <row r="584">
          <cell r="A584">
            <v>1158</v>
          </cell>
          <cell r="B584" t="str">
            <v>OŠ Ivan Meštrović - Vrpolje</v>
          </cell>
        </row>
        <row r="585">
          <cell r="A585">
            <v>2002</v>
          </cell>
          <cell r="B585" t="str">
            <v>OŠ Ivana Batelića - Raša</v>
          </cell>
        </row>
        <row r="586">
          <cell r="A586">
            <v>1116</v>
          </cell>
          <cell r="B586" t="str">
            <v>OŠ Ivana Brlić-Mažuranić - Slavonski Brod</v>
          </cell>
        </row>
        <row r="587">
          <cell r="A587">
            <v>1485</v>
          </cell>
          <cell r="B587" t="str">
            <v>OŠ Ivana Brlić-Mažuranić - Strizivojna</v>
          </cell>
        </row>
        <row r="588">
          <cell r="A588">
            <v>1674</v>
          </cell>
          <cell r="B588" t="str">
            <v>OŠ Ivana Brlić-Mažuranić Rokovci - Andrijaševci</v>
          </cell>
        </row>
        <row r="589">
          <cell r="A589">
            <v>1354</v>
          </cell>
          <cell r="B589" t="str">
            <v>OŠ Ivana Brnjika Slovaka</v>
          </cell>
        </row>
        <row r="590">
          <cell r="A590">
            <v>2204</v>
          </cell>
          <cell r="B590" t="str">
            <v>OŠ Ivana Cankara</v>
          </cell>
        </row>
        <row r="591">
          <cell r="A591">
            <v>1382</v>
          </cell>
          <cell r="B591" t="str">
            <v>OŠ Ivana Filipovića - Osijek</v>
          </cell>
        </row>
        <row r="592">
          <cell r="A592">
            <v>2224</v>
          </cell>
          <cell r="B592" t="str">
            <v>OŠ Ivana Filipovića - Zagreb</v>
          </cell>
        </row>
        <row r="593">
          <cell r="A593">
            <v>742</v>
          </cell>
          <cell r="B593" t="str">
            <v>OŠ Ivana Gorana Kovačića - Delnice</v>
          </cell>
        </row>
        <row r="594">
          <cell r="A594">
            <v>972</v>
          </cell>
          <cell r="B594" t="str">
            <v>OŠ Ivana Gorana Kovačića - Gornje Bazje</v>
          </cell>
        </row>
        <row r="595">
          <cell r="A595">
            <v>1200</v>
          </cell>
          <cell r="B595" t="str">
            <v>OŠ Ivana Gorana Kovačića - Staro Petrovo Selo</v>
          </cell>
        </row>
        <row r="596">
          <cell r="A596">
            <v>2172</v>
          </cell>
          <cell r="B596" t="str">
            <v>OŠ Ivana Gorana Kovačića - Sveti Juraj na Bregu</v>
          </cell>
        </row>
        <row r="597">
          <cell r="A597">
            <v>1578</v>
          </cell>
          <cell r="B597" t="str">
            <v>OŠ Ivana Gorana Kovačića - Vinkovci</v>
          </cell>
        </row>
        <row r="598">
          <cell r="A598">
            <v>807</v>
          </cell>
          <cell r="B598" t="str">
            <v>OŠ Ivana Gorana Kovačića - Vrbovsko</v>
          </cell>
        </row>
        <row r="599">
          <cell r="A599">
            <v>2232</v>
          </cell>
          <cell r="B599" t="str">
            <v>OŠ Ivana Gorana Kovačića - Zagreb</v>
          </cell>
        </row>
        <row r="600">
          <cell r="A600">
            <v>2309</v>
          </cell>
          <cell r="B600" t="str">
            <v>OŠ Ivana Granđe</v>
          </cell>
        </row>
        <row r="601">
          <cell r="A601">
            <v>2053</v>
          </cell>
          <cell r="B601" t="str">
            <v>OŠ Ivana Gundulića - Dubrovnik</v>
          </cell>
        </row>
        <row r="602">
          <cell r="A602">
            <v>2192</v>
          </cell>
          <cell r="B602" t="str">
            <v>OŠ Ivana Gundulića - Zagreb</v>
          </cell>
        </row>
        <row r="603">
          <cell r="A603">
            <v>1600</v>
          </cell>
          <cell r="B603" t="str">
            <v>OŠ Ivana Kozarca - Županja</v>
          </cell>
        </row>
        <row r="604">
          <cell r="A604">
            <v>1436</v>
          </cell>
          <cell r="B604" t="str">
            <v>OŠ Ivana Kukuljevića - Belišće</v>
          </cell>
        </row>
        <row r="605">
          <cell r="A605">
            <v>273</v>
          </cell>
          <cell r="B605" t="str">
            <v xml:space="preserve">OŠ Ivana Kukuljevića - Sisak </v>
          </cell>
        </row>
        <row r="606">
          <cell r="A606">
            <v>442</v>
          </cell>
          <cell r="B606" t="str">
            <v>OŠ Ivana Kukuljevića Sakcinskog</v>
          </cell>
        </row>
        <row r="607">
          <cell r="A607">
            <v>1703</v>
          </cell>
          <cell r="B607" t="str">
            <v>OŠ Ivana Lovrića</v>
          </cell>
        </row>
        <row r="608">
          <cell r="A608">
            <v>861</v>
          </cell>
          <cell r="B608" t="str">
            <v>OŠ Ivana Mažuranića - Novi Vinodolski</v>
          </cell>
        </row>
        <row r="609">
          <cell r="A609">
            <v>1864</v>
          </cell>
          <cell r="B609" t="str">
            <v>OŠ Ivana Mažuranića - Obrovac Sinjski</v>
          </cell>
        </row>
        <row r="610">
          <cell r="A610">
            <v>1580</v>
          </cell>
          <cell r="B610" t="str">
            <v>OŠ Ivana Mažuranića - Vinkovci</v>
          </cell>
        </row>
        <row r="611">
          <cell r="A611">
            <v>2213</v>
          </cell>
          <cell r="B611" t="str">
            <v>OŠ Ivana Mažuranića - Zagreb</v>
          </cell>
        </row>
        <row r="612">
          <cell r="A612">
            <v>2258</v>
          </cell>
          <cell r="B612" t="str">
            <v>OŠ Ivana Meštrovića - Zagreb</v>
          </cell>
        </row>
        <row r="613">
          <cell r="A613">
            <v>664</v>
          </cell>
          <cell r="B613" t="str">
            <v xml:space="preserve">OŠ Ivana Nepomuka Jemeršića </v>
          </cell>
        </row>
        <row r="614">
          <cell r="A614">
            <v>91</v>
          </cell>
          <cell r="B614" t="str">
            <v>OŠ Ivana Perkovca</v>
          </cell>
        </row>
        <row r="615">
          <cell r="A615">
            <v>762</v>
          </cell>
          <cell r="B615" t="str">
            <v>OŠ Ivana Rabljanina - Rab</v>
          </cell>
        </row>
        <row r="616">
          <cell r="A616">
            <v>499</v>
          </cell>
          <cell r="B616" t="str">
            <v>OŠ Ivana Rangera - Kamenica</v>
          </cell>
        </row>
        <row r="617">
          <cell r="A617">
            <v>795</v>
          </cell>
          <cell r="B617" t="str">
            <v>OŠ Ivana Zajca</v>
          </cell>
        </row>
        <row r="618">
          <cell r="A618">
            <v>1466</v>
          </cell>
          <cell r="B618" t="str">
            <v>OŠ Ivane Brlić-Mažuranić - Koška</v>
          </cell>
        </row>
        <row r="619">
          <cell r="A619">
            <v>376</v>
          </cell>
          <cell r="B619" t="str">
            <v>OŠ Ivane Brlić-Mažuranić - Ogulin</v>
          </cell>
        </row>
        <row r="620">
          <cell r="A620">
            <v>943</v>
          </cell>
          <cell r="B620" t="str">
            <v>OŠ Ivane Brlić-Mažuranić - Orahovica</v>
          </cell>
        </row>
        <row r="621">
          <cell r="A621">
            <v>94</v>
          </cell>
          <cell r="B621" t="str">
            <v>OŠ Ivane Brlić-Mažuranić - Prigorje Brdovečko</v>
          </cell>
        </row>
        <row r="622">
          <cell r="A622">
            <v>956</v>
          </cell>
          <cell r="B622" t="str">
            <v>OŠ Ivane Brlić-Mažuranić - Virovitica</v>
          </cell>
        </row>
        <row r="623">
          <cell r="A623">
            <v>833</v>
          </cell>
          <cell r="B623" t="str">
            <v>OŠ Ivanke Trohar</v>
          </cell>
        </row>
        <row r="624">
          <cell r="A624">
            <v>2140</v>
          </cell>
          <cell r="B624" t="str">
            <v>OŠ Ivanovec</v>
          </cell>
        </row>
        <row r="625">
          <cell r="A625">
            <v>707</v>
          </cell>
          <cell r="B625" t="str">
            <v>OŠ Ivanska</v>
          </cell>
        </row>
        <row r="626">
          <cell r="A626">
            <v>2294</v>
          </cell>
          <cell r="B626" t="str">
            <v>OŠ Ive Andrića</v>
          </cell>
        </row>
        <row r="627">
          <cell r="A627">
            <v>4042</v>
          </cell>
          <cell r="B627" t="str">
            <v>OŠ Iver</v>
          </cell>
        </row>
        <row r="628">
          <cell r="A628">
            <v>2082</v>
          </cell>
          <cell r="B628" t="str">
            <v>OŠ Ivo Dugandžić-Mišić</v>
          </cell>
        </row>
        <row r="629">
          <cell r="A629">
            <v>336</v>
          </cell>
          <cell r="B629" t="str">
            <v>OŠ Ivo Kozarčanin</v>
          </cell>
        </row>
        <row r="630">
          <cell r="A630">
            <v>1936</v>
          </cell>
          <cell r="B630" t="str">
            <v>OŠ Ivo Lola Ribar - Labin</v>
          </cell>
        </row>
        <row r="631">
          <cell r="A631">
            <v>2197</v>
          </cell>
          <cell r="B631" t="str">
            <v>OŠ Izidora Kršnjavoga</v>
          </cell>
        </row>
        <row r="632">
          <cell r="A632">
            <v>501</v>
          </cell>
          <cell r="B632" t="str">
            <v>OŠ Izidora Poljaka - Višnjica</v>
          </cell>
        </row>
        <row r="633">
          <cell r="A633">
            <v>290</v>
          </cell>
          <cell r="B633" t="str">
            <v>OŠ Jabukovac - Jabukovac</v>
          </cell>
        </row>
        <row r="634">
          <cell r="A634">
            <v>2193</v>
          </cell>
          <cell r="B634" t="str">
            <v>OŠ Jabukovac - Zagreb</v>
          </cell>
        </row>
        <row r="635">
          <cell r="A635">
            <v>1373</v>
          </cell>
          <cell r="B635" t="str">
            <v>OŠ Jagode Truhelke</v>
          </cell>
        </row>
        <row r="636">
          <cell r="A636">
            <v>1413</v>
          </cell>
          <cell r="B636" t="str">
            <v>OŠ Jagodnjak</v>
          </cell>
        </row>
        <row r="637">
          <cell r="A637">
            <v>1574</v>
          </cell>
          <cell r="B637" t="str">
            <v>OŠ Jakova Gotovca</v>
          </cell>
        </row>
        <row r="638">
          <cell r="A638">
            <v>131</v>
          </cell>
          <cell r="B638" t="str">
            <v>OŠ Jakovlje</v>
          </cell>
        </row>
        <row r="639">
          <cell r="A639">
            <v>154</v>
          </cell>
          <cell r="B639" t="str">
            <v>OŠ Janka Leskovara</v>
          </cell>
        </row>
        <row r="640">
          <cell r="A640">
            <v>2101</v>
          </cell>
          <cell r="B640" t="str">
            <v>OŠ Janjina</v>
          </cell>
        </row>
        <row r="641">
          <cell r="A641">
            <v>315</v>
          </cell>
          <cell r="B641" t="str">
            <v>OŠ Jasenovac</v>
          </cell>
        </row>
        <row r="642">
          <cell r="A642">
            <v>826</v>
          </cell>
          <cell r="B642" t="str">
            <v>OŠ Jelenje - Dražica</v>
          </cell>
        </row>
        <row r="643">
          <cell r="A643">
            <v>3132</v>
          </cell>
          <cell r="B643" t="str">
            <v>OŠ Jelkovec</v>
          </cell>
        </row>
        <row r="644">
          <cell r="A644">
            <v>1835</v>
          </cell>
          <cell r="B644" t="str">
            <v>OŠ Jelsa</v>
          </cell>
        </row>
        <row r="645">
          <cell r="A645">
            <v>1805</v>
          </cell>
          <cell r="B645" t="str">
            <v>OŠ Jesenice Dugi Rat</v>
          </cell>
        </row>
        <row r="646">
          <cell r="A646">
            <v>2004</v>
          </cell>
          <cell r="B646" t="str">
            <v>OŠ Joakima Rakovca</v>
          </cell>
        </row>
        <row r="647">
          <cell r="A647">
            <v>2228</v>
          </cell>
          <cell r="B647" t="str">
            <v>OŠ Jordanovac</v>
          </cell>
        </row>
        <row r="648">
          <cell r="A648">
            <v>1455</v>
          </cell>
          <cell r="B648" t="str">
            <v>OŠ Josip Kozarac - Josipovac Punitovački</v>
          </cell>
        </row>
        <row r="649">
          <cell r="A649">
            <v>1149</v>
          </cell>
          <cell r="B649" t="str">
            <v>OŠ Josip Kozarac - Slavonski Šamac</v>
          </cell>
        </row>
        <row r="650">
          <cell r="A650">
            <v>1672</v>
          </cell>
          <cell r="B650" t="str">
            <v>OŠ Josip Kozarac - Soljani</v>
          </cell>
        </row>
        <row r="651">
          <cell r="A651">
            <v>1692</v>
          </cell>
          <cell r="B651" t="str">
            <v>OŠ Josip Pupačić</v>
          </cell>
        </row>
        <row r="652">
          <cell r="A652">
            <v>4016</v>
          </cell>
          <cell r="B652" t="str">
            <v>OŠ Josip Ribičić - Trst</v>
          </cell>
        </row>
        <row r="653">
          <cell r="A653">
            <v>4055</v>
          </cell>
          <cell r="B653" t="str">
            <v>OŠ Josip Vergilij Perić</v>
          </cell>
        </row>
        <row r="654">
          <cell r="A654">
            <v>1343</v>
          </cell>
          <cell r="B654" t="str">
            <v>OŠ Josipa Antuna Ćolnića</v>
          </cell>
        </row>
        <row r="655">
          <cell r="A655">
            <v>4</v>
          </cell>
          <cell r="B655" t="str">
            <v>OŠ Josipa Badalića - Graberje Ivanićko</v>
          </cell>
        </row>
        <row r="656">
          <cell r="A656">
            <v>226</v>
          </cell>
          <cell r="B656" t="str">
            <v>OŠ Josipa Broza</v>
          </cell>
        </row>
        <row r="657">
          <cell r="A657">
            <v>1398</v>
          </cell>
          <cell r="B657" t="str">
            <v>OŠ Josipa Jurja Strossmayera - Đurđenovac</v>
          </cell>
        </row>
        <row r="658">
          <cell r="A658">
            <v>1473</v>
          </cell>
          <cell r="B658" t="str">
            <v>OŠ Josipa Jurja Strossmayera - Trnava</v>
          </cell>
        </row>
        <row r="659">
          <cell r="A659">
            <v>2199</v>
          </cell>
          <cell r="B659" t="str">
            <v>OŠ Josipa Jurja Strossmayera - Zagreb</v>
          </cell>
        </row>
        <row r="660">
          <cell r="A660">
            <v>302</v>
          </cell>
          <cell r="B660" t="str">
            <v>OŠ Josipa Kozarca - Lipovljani</v>
          </cell>
        </row>
        <row r="661">
          <cell r="A661">
            <v>1478</v>
          </cell>
          <cell r="B661" t="str">
            <v>OŠ Josipa Kozarca - Semeljci</v>
          </cell>
        </row>
        <row r="662">
          <cell r="A662">
            <v>951</v>
          </cell>
          <cell r="B662" t="str">
            <v>OŠ Josipa Kozarca - Slatina</v>
          </cell>
        </row>
        <row r="663">
          <cell r="A663">
            <v>1577</v>
          </cell>
          <cell r="B663" t="str">
            <v>OŠ Josipa Kozarca - Vinkovci</v>
          </cell>
        </row>
        <row r="664">
          <cell r="A664">
            <v>1646</v>
          </cell>
          <cell r="B664" t="str">
            <v>OŠ Josipa Lovretića</v>
          </cell>
        </row>
        <row r="665">
          <cell r="A665">
            <v>1595</v>
          </cell>
          <cell r="B665" t="str">
            <v>OŠ Josipa Matoša</v>
          </cell>
        </row>
        <row r="666">
          <cell r="A666">
            <v>2261</v>
          </cell>
          <cell r="B666" t="str">
            <v>OŠ Josipa Račića</v>
          </cell>
        </row>
        <row r="667">
          <cell r="A667">
            <v>3144</v>
          </cell>
          <cell r="B667" t="str">
            <v>OŠ Josipa Zorića</v>
          </cell>
        </row>
        <row r="668">
          <cell r="A668">
            <v>423</v>
          </cell>
          <cell r="B668" t="str">
            <v>OŠ Josipdol</v>
          </cell>
        </row>
        <row r="669">
          <cell r="A669">
            <v>1380</v>
          </cell>
          <cell r="B669" t="str">
            <v>OŠ Josipovac</v>
          </cell>
        </row>
        <row r="670">
          <cell r="A670">
            <v>2184</v>
          </cell>
          <cell r="B670" t="str">
            <v>OŠ Jože Horvata Kotoriba</v>
          </cell>
        </row>
        <row r="671">
          <cell r="A671">
            <v>2033</v>
          </cell>
          <cell r="B671" t="str">
            <v>OŠ Jože Šurana - Višnjan</v>
          </cell>
        </row>
        <row r="672">
          <cell r="A672">
            <v>1620</v>
          </cell>
          <cell r="B672" t="str">
            <v>OŠ Julija Benešića</v>
          </cell>
        </row>
        <row r="673">
          <cell r="A673">
            <v>1031</v>
          </cell>
          <cell r="B673" t="str">
            <v>OŠ Julija Kempfa</v>
          </cell>
        </row>
        <row r="674">
          <cell r="A674">
            <v>2262</v>
          </cell>
          <cell r="B674" t="str">
            <v>OŠ Julija Klovića</v>
          </cell>
        </row>
        <row r="675">
          <cell r="A675">
            <v>1991</v>
          </cell>
          <cell r="B675" t="str">
            <v>OŠ Jure Filipovića - Barban</v>
          </cell>
        </row>
        <row r="676">
          <cell r="A676">
            <v>2273</v>
          </cell>
          <cell r="B676" t="str">
            <v>OŠ Jure Kaštelana</v>
          </cell>
        </row>
        <row r="677">
          <cell r="A677">
            <v>1276</v>
          </cell>
          <cell r="B677" t="str">
            <v>OŠ Jurja Barakovića</v>
          </cell>
        </row>
        <row r="678">
          <cell r="A678">
            <v>1220</v>
          </cell>
          <cell r="B678" t="str">
            <v>OŠ Jurja Dalmatinca - Pag</v>
          </cell>
        </row>
        <row r="679">
          <cell r="A679">
            <v>1542</v>
          </cell>
          <cell r="B679" t="str">
            <v>OŠ Jurja Dalmatinca - Šibenik</v>
          </cell>
        </row>
        <row r="680">
          <cell r="A680">
            <v>1988</v>
          </cell>
          <cell r="B680" t="str">
            <v>OŠ Jurja Dobrile - Rovinj</v>
          </cell>
        </row>
        <row r="681">
          <cell r="A681">
            <v>38</v>
          </cell>
          <cell r="B681" t="str">
            <v>OŠ Jurja Habdelića</v>
          </cell>
        </row>
        <row r="682">
          <cell r="A682">
            <v>864</v>
          </cell>
          <cell r="B682" t="str">
            <v>OŠ Jurja Klovića - Tribalj</v>
          </cell>
        </row>
        <row r="683">
          <cell r="A683">
            <v>1540</v>
          </cell>
          <cell r="B683" t="str">
            <v>OŠ Jurja Šižgorića</v>
          </cell>
        </row>
        <row r="684">
          <cell r="A684">
            <v>2022</v>
          </cell>
          <cell r="B684" t="str">
            <v>OŠ Juršići</v>
          </cell>
        </row>
        <row r="685">
          <cell r="A685">
            <v>4039</v>
          </cell>
          <cell r="B685" t="str">
            <v>OŠ Kajzerica</v>
          </cell>
        </row>
        <row r="686">
          <cell r="A686">
            <v>613</v>
          </cell>
          <cell r="B686" t="str">
            <v>OŠ Kalnik</v>
          </cell>
        </row>
        <row r="687">
          <cell r="A687">
            <v>1781</v>
          </cell>
          <cell r="B687" t="str">
            <v>OŠ Kamen-Šine</v>
          </cell>
        </row>
        <row r="688">
          <cell r="A688">
            <v>1861</v>
          </cell>
          <cell r="B688" t="str">
            <v>OŠ Kamešnica</v>
          </cell>
        </row>
        <row r="689">
          <cell r="A689">
            <v>782</v>
          </cell>
          <cell r="B689" t="str">
            <v>OŠ Kantrida</v>
          </cell>
        </row>
        <row r="690">
          <cell r="A690">
            <v>116</v>
          </cell>
          <cell r="B690" t="str">
            <v>OŠ Kardinal Alojzije Stepinac</v>
          </cell>
        </row>
        <row r="691">
          <cell r="A691">
            <v>916</v>
          </cell>
          <cell r="B691" t="str">
            <v>OŠ Karlobag</v>
          </cell>
        </row>
        <row r="692">
          <cell r="A692">
            <v>1972</v>
          </cell>
          <cell r="B692" t="str">
            <v xml:space="preserve">OŠ Kaštenjer - Pula </v>
          </cell>
        </row>
        <row r="693">
          <cell r="A693">
            <v>2848</v>
          </cell>
          <cell r="B693" t="str">
            <v>OŠ Katarina Zrinska - Mečenčani</v>
          </cell>
        </row>
        <row r="694">
          <cell r="A694">
            <v>414</v>
          </cell>
          <cell r="B694" t="str">
            <v>OŠ Katarine Zrinski - Krnjak</v>
          </cell>
        </row>
        <row r="695">
          <cell r="A695">
            <v>1557</v>
          </cell>
          <cell r="B695" t="str">
            <v>OŠ Kistanje</v>
          </cell>
        </row>
        <row r="696">
          <cell r="A696">
            <v>828</v>
          </cell>
          <cell r="B696" t="str">
            <v>OŠ Klana</v>
          </cell>
        </row>
        <row r="697">
          <cell r="A697">
            <v>110</v>
          </cell>
          <cell r="B697" t="str">
            <v>OŠ Klinča Sela</v>
          </cell>
        </row>
        <row r="698">
          <cell r="A698">
            <v>592</v>
          </cell>
          <cell r="B698" t="str">
            <v xml:space="preserve">OŠ Kloštar Podravski </v>
          </cell>
        </row>
        <row r="699">
          <cell r="A699">
            <v>1766</v>
          </cell>
          <cell r="B699" t="str">
            <v>OŠ Kman-Kocunar</v>
          </cell>
        </row>
        <row r="700">
          <cell r="A700">
            <v>472</v>
          </cell>
          <cell r="B700" t="str">
            <v>OŠ Kneginec Gornji</v>
          </cell>
        </row>
        <row r="701">
          <cell r="A701">
            <v>1797</v>
          </cell>
          <cell r="B701" t="str">
            <v>OŠ Kneza Branimira</v>
          </cell>
        </row>
        <row r="702">
          <cell r="A702">
            <v>1738</v>
          </cell>
          <cell r="B702" t="str">
            <v>OŠ Kneza Mislava</v>
          </cell>
        </row>
        <row r="703">
          <cell r="A703">
            <v>1739</v>
          </cell>
          <cell r="B703" t="str">
            <v>OŠ Kneza Trpimira</v>
          </cell>
        </row>
        <row r="704">
          <cell r="A704">
            <v>1419</v>
          </cell>
          <cell r="B704" t="str">
            <v>OŠ Kneževi Vinogradi</v>
          </cell>
        </row>
        <row r="705">
          <cell r="A705">
            <v>299</v>
          </cell>
          <cell r="B705" t="str">
            <v>OŠ Komarevo</v>
          </cell>
        </row>
        <row r="706">
          <cell r="A706">
            <v>1905</v>
          </cell>
          <cell r="B706" t="str">
            <v>OŠ Komiža</v>
          </cell>
        </row>
        <row r="707">
          <cell r="A707">
            <v>188</v>
          </cell>
          <cell r="B707" t="str">
            <v>OŠ Konjščina</v>
          </cell>
        </row>
        <row r="708">
          <cell r="A708">
            <v>554</v>
          </cell>
          <cell r="B708" t="str">
            <v xml:space="preserve">OŠ Koprivnički Bregi </v>
          </cell>
        </row>
        <row r="709">
          <cell r="A709">
            <v>4040</v>
          </cell>
          <cell r="B709" t="str">
            <v>OŠ Koprivnički Ivanec</v>
          </cell>
        </row>
        <row r="710">
          <cell r="A710">
            <v>1661</v>
          </cell>
          <cell r="B710" t="str">
            <v>OŠ Korog - Korog</v>
          </cell>
        </row>
        <row r="711">
          <cell r="A711">
            <v>2852</v>
          </cell>
          <cell r="B711" t="str">
            <v>OŠ Kostrena</v>
          </cell>
        </row>
        <row r="712">
          <cell r="A712">
            <v>784</v>
          </cell>
          <cell r="B712" t="str">
            <v>OŠ Kozala</v>
          </cell>
        </row>
        <row r="713">
          <cell r="A713">
            <v>1357</v>
          </cell>
          <cell r="B713" t="str">
            <v>OŠ Kralja Tomislava - Našice</v>
          </cell>
        </row>
        <row r="714">
          <cell r="A714">
            <v>936</v>
          </cell>
          <cell r="B714" t="str">
            <v>OŠ Kralja Tomislava - Udbina</v>
          </cell>
        </row>
        <row r="715">
          <cell r="A715">
            <v>2257</v>
          </cell>
          <cell r="B715" t="str">
            <v>OŠ Kralja Tomislava - Zagreb</v>
          </cell>
        </row>
        <row r="716">
          <cell r="A716">
            <v>1785</v>
          </cell>
          <cell r="B716" t="str">
            <v>OŠ Kralja Zvonimira</v>
          </cell>
        </row>
        <row r="717">
          <cell r="A717">
            <v>830</v>
          </cell>
          <cell r="B717" t="str">
            <v>OŠ Kraljevica</v>
          </cell>
        </row>
        <row r="718">
          <cell r="A718">
            <v>2875</v>
          </cell>
          <cell r="B718" t="str">
            <v>OŠ Kraljice Jelene</v>
          </cell>
        </row>
        <row r="719">
          <cell r="A719">
            <v>190</v>
          </cell>
          <cell r="B719" t="str">
            <v>OŠ Krapinske Toplice</v>
          </cell>
        </row>
        <row r="720">
          <cell r="A720">
            <v>1226</v>
          </cell>
          <cell r="B720" t="str">
            <v>OŠ Krune Krstića - Zadar</v>
          </cell>
        </row>
        <row r="721">
          <cell r="A721">
            <v>88</v>
          </cell>
          <cell r="B721" t="str">
            <v>OŠ Ksavera Šandora Gjalskog - Donja Zelina</v>
          </cell>
        </row>
        <row r="722">
          <cell r="A722">
            <v>150</v>
          </cell>
          <cell r="B722" t="str">
            <v>OŠ Ksavera Šandora Gjalskog - Zabok</v>
          </cell>
        </row>
        <row r="723">
          <cell r="A723">
            <v>2198</v>
          </cell>
          <cell r="B723" t="str">
            <v>OŠ Ksavera Šandora Gjalskog - Zagreb</v>
          </cell>
        </row>
        <row r="724">
          <cell r="A724">
            <v>2116</v>
          </cell>
          <cell r="B724" t="str">
            <v>OŠ Kula Norinska</v>
          </cell>
        </row>
        <row r="725">
          <cell r="A725">
            <v>2106</v>
          </cell>
          <cell r="B725" t="str">
            <v>OŠ Kuna</v>
          </cell>
        </row>
        <row r="726">
          <cell r="A726">
            <v>100</v>
          </cell>
          <cell r="B726" t="str">
            <v>OŠ Kupljenovo</v>
          </cell>
        </row>
        <row r="727">
          <cell r="A727">
            <v>2141</v>
          </cell>
          <cell r="B727" t="str">
            <v>OŠ Kuršanec</v>
          </cell>
        </row>
        <row r="728">
          <cell r="A728">
            <v>2202</v>
          </cell>
          <cell r="B728" t="str">
            <v>OŠ Kustošija</v>
          </cell>
        </row>
        <row r="729">
          <cell r="A729">
            <v>1392</v>
          </cell>
          <cell r="B729" t="str">
            <v>OŠ Ladimirevci</v>
          </cell>
        </row>
        <row r="730">
          <cell r="A730">
            <v>2049</v>
          </cell>
          <cell r="B730" t="str">
            <v>OŠ Lapad</v>
          </cell>
        </row>
        <row r="731">
          <cell r="A731">
            <v>1452</v>
          </cell>
          <cell r="B731" t="str">
            <v>OŠ Laslovo</v>
          </cell>
        </row>
        <row r="732">
          <cell r="A732">
            <v>2884</v>
          </cell>
          <cell r="B732" t="str">
            <v>OŠ Lauder-Hugo Kon</v>
          </cell>
        </row>
        <row r="733">
          <cell r="A733">
            <v>566</v>
          </cell>
          <cell r="B733" t="str">
            <v>OŠ Legrad</v>
          </cell>
        </row>
        <row r="734">
          <cell r="A734">
            <v>2917</v>
          </cell>
          <cell r="B734" t="str">
            <v>OŠ Libar</v>
          </cell>
        </row>
        <row r="735">
          <cell r="A735">
            <v>187</v>
          </cell>
          <cell r="B735" t="str">
            <v>OŠ Lijepa Naša</v>
          </cell>
        </row>
        <row r="736">
          <cell r="A736">
            <v>1084</v>
          </cell>
          <cell r="B736" t="str">
            <v>OŠ Lipik</v>
          </cell>
        </row>
        <row r="737">
          <cell r="A737">
            <v>1641</v>
          </cell>
          <cell r="B737" t="str">
            <v>OŠ Lipovac</v>
          </cell>
        </row>
        <row r="738">
          <cell r="A738">
            <v>4058</v>
          </cell>
          <cell r="B738" t="str">
            <v>OŠ Lotrščak</v>
          </cell>
        </row>
        <row r="739">
          <cell r="A739">
            <v>1629</v>
          </cell>
          <cell r="B739" t="str">
            <v>OŠ Lovas</v>
          </cell>
        </row>
        <row r="740">
          <cell r="A740">
            <v>935</v>
          </cell>
          <cell r="B740" t="str">
            <v>OŠ Lovinac</v>
          </cell>
        </row>
        <row r="741">
          <cell r="A741">
            <v>2241</v>
          </cell>
          <cell r="B741" t="str">
            <v>OŠ Lovre pl. Matačića</v>
          </cell>
        </row>
        <row r="742">
          <cell r="A742">
            <v>1760</v>
          </cell>
          <cell r="B742" t="str">
            <v>OŠ Lučac</v>
          </cell>
        </row>
        <row r="743">
          <cell r="A743">
            <v>2290</v>
          </cell>
          <cell r="B743" t="str">
            <v>OŠ Lučko</v>
          </cell>
        </row>
        <row r="744">
          <cell r="A744">
            <v>450</v>
          </cell>
          <cell r="B744" t="str">
            <v>OŠ Ludbreg</v>
          </cell>
        </row>
        <row r="745">
          <cell r="A745">
            <v>324</v>
          </cell>
          <cell r="B745" t="str">
            <v>OŠ Ludina</v>
          </cell>
        </row>
        <row r="746">
          <cell r="A746">
            <v>1427</v>
          </cell>
          <cell r="B746" t="str">
            <v>OŠ Lug - Laskói Általános Iskola</v>
          </cell>
        </row>
        <row r="747">
          <cell r="A747">
            <v>2886</v>
          </cell>
          <cell r="B747" t="str">
            <v>OŠ Luka - Luka</v>
          </cell>
        </row>
        <row r="748">
          <cell r="A748">
            <v>2910</v>
          </cell>
          <cell r="B748" t="str">
            <v>OŠ Luka - Sesvete</v>
          </cell>
        </row>
        <row r="749">
          <cell r="A749">
            <v>1493</v>
          </cell>
          <cell r="B749" t="str">
            <v>OŠ Luka Botić</v>
          </cell>
        </row>
        <row r="750">
          <cell r="A750">
            <v>909</v>
          </cell>
          <cell r="B750" t="str">
            <v>OŠ Luke Perkovića - Brinje</v>
          </cell>
        </row>
        <row r="751">
          <cell r="A751">
            <v>513</v>
          </cell>
          <cell r="B751" t="str">
            <v>OŠ Ljubešćica</v>
          </cell>
        </row>
        <row r="752">
          <cell r="A752">
            <v>2269</v>
          </cell>
          <cell r="B752" t="str">
            <v>OŠ Ljubljanica - Zagreb</v>
          </cell>
        </row>
        <row r="753">
          <cell r="A753">
            <v>7</v>
          </cell>
          <cell r="B753" t="str">
            <v>OŠ Ljubo Babić</v>
          </cell>
        </row>
        <row r="754">
          <cell r="A754">
            <v>1155</v>
          </cell>
          <cell r="B754" t="str">
            <v>OŠ Ljudevit Gaj - Lužani</v>
          </cell>
        </row>
        <row r="755">
          <cell r="A755">
            <v>202</v>
          </cell>
          <cell r="B755" t="str">
            <v>OŠ Ljudevit Gaj - Mihovljan</v>
          </cell>
        </row>
        <row r="756">
          <cell r="A756">
            <v>147</v>
          </cell>
          <cell r="B756" t="str">
            <v>OŠ Ljudevit Gaj u Krapini</v>
          </cell>
        </row>
        <row r="757">
          <cell r="A757">
            <v>1089</v>
          </cell>
          <cell r="B757" t="str">
            <v>OŠ Ljudevita Gaja - Nova Gradiška</v>
          </cell>
        </row>
        <row r="758">
          <cell r="A758">
            <v>1370</v>
          </cell>
          <cell r="B758" t="str">
            <v>OŠ Ljudevita Gaja - Osijek</v>
          </cell>
        </row>
        <row r="759">
          <cell r="A759">
            <v>78</v>
          </cell>
          <cell r="B759" t="str">
            <v>OŠ Ljudevita Gaja - Zaprešić</v>
          </cell>
        </row>
        <row r="760">
          <cell r="A760">
            <v>537</v>
          </cell>
          <cell r="B760" t="str">
            <v>OŠ Ljudevita Modeca - Križevci</v>
          </cell>
        </row>
        <row r="761">
          <cell r="A761">
            <v>196</v>
          </cell>
          <cell r="B761" t="str">
            <v>OŠ Mače</v>
          </cell>
        </row>
        <row r="762">
          <cell r="A762">
            <v>362</v>
          </cell>
          <cell r="B762" t="str">
            <v>OŠ Mahično</v>
          </cell>
        </row>
        <row r="763">
          <cell r="A763">
            <v>1716</v>
          </cell>
          <cell r="B763" t="str">
            <v>OŠ Majstora Radovana</v>
          </cell>
        </row>
        <row r="764">
          <cell r="A764">
            <v>2254</v>
          </cell>
          <cell r="B764" t="str">
            <v>OŠ Malešnica</v>
          </cell>
        </row>
        <row r="765">
          <cell r="A765">
            <v>4053</v>
          </cell>
          <cell r="B765" t="str">
            <v>OŠ Malinska - Dubašnica</v>
          </cell>
        </row>
        <row r="766">
          <cell r="A766">
            <v>1757</v>
          </cell>
          <cell r="B766" t="str">
            <v>OŠ Manuš</v>
          </cell>
        </row>
        <row r="767">
          <cell r="A767">
            <v>2005</v>
          </cell>
          <cell r="B767" t="str">
            <v>OŠ Marčana</v>
          </cell>
        </row>
        <row r="768">
          <cell r="A768">
            <v>1671</v>
          </cell>
          <cell r="B768" t="str">
            <v>OŠ Mare Švel-Gamiršek</v>
          </cell>
        </row>
        <row r="769">
          <cell r="A769">
            <v>843</v>
          </cell>
          <cell r="B769" t="str">
            <v>OŠ Maria Martinolića</v>
          </cell>
        </row>
        <row r="770">
          <cell r="A770">
            <v>198</v>
          </cell>
          <cell r="B770" t="str">
            <v>OŠ Marija Bistrica</v>
          </cell>
        </row>
        <row r="771">
          <cell r="A771">
            <v>2023</v>
          </cell>
          <cell r="B771" t="str">
            <v>OŠ Marije i Line</v>
          </cell>
        </row>
        <row r="772">
          <cell r="A772">
            <v>2215</v>
          </cell>
          <cell r="B772" t="str">
            <v>OŠ Marije Jurić Zagorke</v>
          </cell>
        </row>
        <row r="773">
          <cell r="A773">
            <v>2051</v>
          </cell>
          <cell r="B773" t="str">
            <v>OŠ Marina Držića - Dubrovnik</v>
          </cell>
        </row>
        <row r="774">
          <cell r="A774">
            <v>2278</v>
          </cell>
          <cell r="B774" t="str">
            <v>OŠ Marina Držića - Zagreb</v>
          </cell>
        </row>
        <row r="775">
          <cell r="A775">
            <v>2047</v>
          </cell>
          <cell r="B775" t="str">
            <v>OŠ Marina Getaldića</v>
          </cell>
        </row>
        <row r="776">
          <cell r="A776">
            <v>1752</v>
          </cell>
          <cell r="B776" t="str">
            <v>OŠ Marjan</v>
          </cell>
        </row>
        <row r="777">
          <cell r="A777">
            <v>1706</v>
          </cell>
          <cell r="B777" t="str">
            <v>OŠ Marka Marulića</v>
          </cell>
        </row>
        <row r="778">
          <cell r="A778">
            <v>1205</v>
          </cell>
          <cell r="B778" t="str">
            <v>OŠ Markovac</v>
          </cell>
        </row>
        <row r="779">
          <cell r="A779">
            <v>2225</v>
          </cell>
          <cell r="B779" t="str">
            <v>OŠ Markuševec</v>
          </cell>
        </row>
        <row r="780">
          <cell r="A780">
            <v>1662</v>
          </cell>
          <cell r="B780" t="str">
            <v>OŠ Markušica</v>
          </cell>
        </row>
        <row r="781">
          <cell r="A781">
            <v>503</v>
          </cell>
          <cell r="B781" t="str">
            <v>OŠ Martijanec</v>
          </cell>
        </row>
        <row r="782">
          <cell r="A782">
            <v>4017</v>
          </cell>
          <cell r="B782" t="str">
            <v>OŠ Mate Balote - Buje</v>
          </cell>
        </row>
        <row r="783">
          <cell r="A783">
            <v>244</v>
          </cell>
          <cell r="B783" t="str">
            <v>OŠ Mate Lovraka - Kutina</v>
          </cell>
        </row>
        <row r="784">
          <cell r="A784">
            <v>1094</v>
          </cell>
          <cell r="B784" t="str">
            <v>OŠ Mate Lovraka - Nova Gradiška</v>
          </cell>
        </row>
        <row r="785">
          <cell r="A785">
            <v>267</v>
          </cell>
          <cell r="B785" t="str">
            <v>OŠ Mate Lovraka - Petrinja</v>
          </cell>
        </row>
        <row r="786">
          <cell r="A786">
            <v>713</v>
          </cell>
          <cell r="B786" t="str">
            <v>OŠ Mate Lovraka - Veliki Grđevac</v>
          </cell>
        </row>
        <row r="787">
          <cell r="A787">
            <v>1492</v>
          </cell>
          <cell r="B787" t="str">
            <v>OŠ Mate Lovraka - Vladislavci</v>
          </cell>
        </row>
        <row r="788">
          <cell r="A788">
            <v>2214</v>
          </cell>
          <cell r="B788" t="str">
            <v>OŠ Mate Lovraka - Zagreb</v>
          </cell>
        </row>
        <row r="789">
          <cell r="A789">
            <v>1602</v>
          </cell>
          <cell r="B789" t="str">
            <v>OŠ Mate Lovraka - Županja</v>
          </cell>
        </row>
        <row r="790">
          <cell r="A790">
            <v>1611</v>
          </cell>
          <cell r="B790" t="str">
            <v>OŠ Matija Antun Reljković - Cerna</v>
          </cell>
        </row>
        <row r="791">
          <cell r="A791">
            <v>1177</v>
          </cell>
          <cell r="B791" t="str">
            <v>OŠ Matija Antun Reljković - Davor</v>
          </cell>
        </row>
        <row r="792">
          <cell r="A792">
            <v>1171</v>
          </cell>
          <cell r="B792" t="str">
            <v>OŠ Matija Gubec - Cernik</v>
          </cell>
        </row>
        <row r="793">
          <cell r="A793">
            <v>1628</v>
          </cell>
          <cell r="B793" t="str">
            <v>OŠ Matija Gubec - Jarmina</v>
          </cell>
        </row>
        <row r="794">
          <cell r="A794">
            <v>1494</v>
          </cell>
          <cell r="B794" t="str">
            <v>OŠ Matija Gubec - Magdalenovac</v>
          </cell>
        </row>
        <row r="795">
          <cell r="A795">
            <v>1349</v>
          </cell>
          <cell r="B795" t="str">
            <v>OŠ Matija Gubec - Piškorevci</v>
          </cell>
        </row>
        <row r="796">
          <cell r="A796">
            <v>174</v>
          </cell>
          <cell r="B796" t="str">
            <v>OŠ Matije Gupca - Gornja Stubica</v>
          </cell>
        </row>
        <row r="797">
          <cell r="A797">
            <v>2265</v>
          </cell>
          <cell r="B797" t="str">
            <v>OŠ Matije Gupca - Zagreb</v>
          </cell>
        </row>
        <row r="798">
          <cell r="A798">
            <v>1386</v>
          </cell>
          <cell r="B798" t="str">
            <v>OŠ Matije Petra Katančića</v>
          </cell>
        </row>
        <row r="799">
          <cell r="A799">
            <v>1934</v>
          </cell>
          <cell r="B799" t="str">
            <v>OŠ Matije Vlačića</v>
          </cell>
        </row>
        <row r="800">
          <cell r="A800">
            <v>2234</v>
          </cell>
          <cell r="B800" t="str">
            <v>OŠ Matka Laginje</v>
          </cell>
        </row>
        <row r="801">
          <cell r="A801">
            <v>2205</v>
          </cell>
          <cell r="B801" t="str">
            <v>OŠ Medvedgrad</v>
          </cell>
        </row>
        <row r="802">
          <cell r="A802">
            <v>1772</v>
          </cell>
          <cell r="B802" t="str">
            <v>OŠ Mejaši</v>
          </cell>
        </row>
        <row r="803">
          <cell r="A803">
            <v>1762</v>
          </cell>
          <cell r="B803" t="str">
            <v>OŠ Meje</v>
          </cell>
        </row>
        <row r="804">
          <cell r="A804">
            <v>1770</v>
          </cell>
          <cell r="B804" t="str">
            <v>OŠ Mertojak</v>
          </cell>
        </row>
        <row r="805">
          <cell r="A805">
            <v>447</v>
          </cell>
          <cell r="B805" t="str">
            <v>OŠ Metel Ožegović</v>
          </cell>
        </row>
        <row r="806">
          <cell r="A806">
            <v>20</v>
          </cell>
          <cell r="B806" t="str">
            <v>OŠ Mihaela Šiloboda</v>
          </cell>
        </row>
        <row r="807">
          <cell r="A807">
            <v>569</v>
          </cell>
          <cell r="B807" t="str">
            <v>OŠ Mihovil Pavlek Miškina - Đelekovec</v>
          </cell>
        </row>
        <row r="808">
          <cell r="A808">
            <v>1675</v>
          </cell>
          <cell r="B808" t="str">
            <v>OŠ Mijat Stojanović</v>
          </cell>
        </row>
        <row r="809">
          <cell r="A809">
            <v>993</v>
          </cell>
          <cell r="B809" t="str">
            <v>OŠ Mikleuš</v>
          </cell>
        </row>
        <row r="810">
          <cell r="A810">
            <v>1121</v>
          </cell>
          <cell r="B810" t="str">
            <v>OŠ Milan Amruš</v>
          </cell>
        </row>
        <row r="811">
          <cell r="A811">
            <v>827</v>
          </cell>
          <cell r="B811" t="str">
            <v>OŠ Milan Brozović</v>
          </cell>
        </row>
        <row r="812">
          <cell r="A812">
            <v>1899</v>
          </cell>
          <cell r="B812" t="str">
            <v>OŠ Milana Begovića</v>
          </cell>
        </row>
        <row r="813">
          <cell r="A813">
            <v>27</v>
          </cell>
          <cell r="B813" t="str">
            <v>OŠ Milana Langa</v>
          </cell>
        </row>
        <row r="814">
          <cell r="A814">
            <v>2019</v>
          </cell>
          <cell r="B814" t="str">
            <v>OŠ Milana Šorga - Oprtalj</v>
          </cell>
        </row>
        <row r="815">
          <cell r="A815">
            <v>1490</v>
          </cell>
          <cell r="B815" t="str">
            <v>OŠ Milka Cepelića</v>
          </cell>
        </row>
        <row r="816">
          <cell r="A816">
            <v>135</v>
          </cell>
          <cell r="B816" t="str">
            <v>OŠ Milke Trnine</v>
          </cell>
        </row>
        <row r="817">
          <cell r="A817">
            <v>1879</v>
          </cell>
          <cell r="B817" t="str">
            <v>OŠ Milna</v>
          </cell>
        </row>
        <row r="818">
          <cell r="A818">
            <v>668</v>
          </cell>
          <cell r="B818" t="str">
            <v>OŠ Mirka Pereša</v>
          </cell>
        </row>
        <row r="819">
          <cell r="A819">
            <v>1448</v>
          </cell>
          <cell r="B819" t="str">
            <v>OŠ Miroslava Krleže - Čepin</v>
          </cell>
        </row>
        <row r="820">
          <cell r="A820">
            <v>2194</v>
          </cell>
          <cell r="B820" t="str">
            <v>OŠ Miroslava Krleže - Zagreb</v>
          </cell>
        </row>
        <row r="821">
          <cell r="A821">
            <v>1593</v>
          </cell>
          <cell r="B821" t="str">
            <v>OŠ Mitnica</v>
          </cell>
        </row>
        <row r="822">
          <cell r="A822">
            <v>1046</v>
          </cell>
          <cell r="B822" t="str">
            <v>OŠ Mladost - Jakšić</v>
          </cell>
        </row>
        <row r="823">
          <cell r="A823">
            <v>309</v>
          </cell>
          <cell r="B823" t="str">
            <v>OŠ Mladost - Lekenik</v>
          </cell>
        </row>
        <row r="824">
          <cell r="A824">
            <v>1367</v>
          </cell>
          <cell r="B824" t="str">
            <v>OŠ Mladost - Osijek</v>
          </cell>
        </row>
        <row r="825">
          <cell r="A825">
            <v>2299</v>
          </cell>
          <cell r="B825" t="str">
            <v>OŠ Mladost - Zagreb</v>
          </cell>
        </row>
        <row r="826">
          <cell r="A826">
            <v>2109</v>
          </cell>
          <cell r="B826" t="str">
            <v>OŠ Mljet</v>
          </cell>
        </row>
        <row r="827">
          <cell r="A827">
            <v>2061</v>
          </cell>
          <cell r="B827" t="str">
            <v>OŠ Mokošica - Dubrovnik</v>
          </cell>
        </row>
        <row r="828">
          <cell r="A828">
            <v>601</v>
          </cell>
          <cell r="B828" t="str">
            <v>OŠ Molve</v>
          </cell>
        </row>
        <row r="829">
          <cell r="A829">
            <v>1976</v>
          </cell>
          <cell r="B829" t="str">
            <v>OŠ Monte Zaro</v>
          </cell>
        </row>
        <row r="830">
          <cell r="A830">
            <v>870</v>
          </cell>
          <cell r="B830" t="str">
            <v>OŠ Mrkopalj</v>
          </cell>
        </row>
        <row r="831">
          <cell r="A831">
            <v>2156</v>
          </cell>
          <cell r="B831" t="str">
            <v>OŠ Mursko Središće</v>
          </cell>
        </row>
        <row r="832">
          <cell r="A832">
            <v>1568</v>
          </cell>
          <cell r="B832" t="str">
            <v>OŠ Murterski škoji</v>
          </cell>
        </row>
        <row r="833">
          <cell r="A833">
            <v>2324</v>
          </cell>
          <cell r="B833" t="str">
            <v>OŠ Nad lipom</v>
          </cell>
        </row>
        <row r="834">
          <cell r="A834">
            <v>2341</v>
          </cell>
          <cell r="B834" t="str">
            <v>OŠ Nandi s pravom javnosti</v>
          </cell>
        </row>
        <row r="835">
          <cell r="A835">
            <v>2159</v>
          </cell>
          <cell r="B835" t="str">
            <v>OŠ Nedelišće</v>
          </cell>
        </row>
        <row r="836">
          <cell r="A836">
            <v>1676</v>
          </cell>
          <cell r="B836" t="str">
            <v>OŠ Negoslavci</v>
          </cell>
        </row>
        <row r="837">
          <cell r="A837">
            <v>1800</v>
          </cell>
          <cell r="B837" t="str">
            <v>OŠ Neorić-Sutina</v>
          </cell>
        </row>
        <row r="838">
          <cell r="A838">
            <v>416</v>
          </cell>
          <cell r="B838" t="str">
            <v>OŠ Netretić</v>
          </cell>
        </row>
        <row r="839">
          <cell r="A839">
            <v>789</v>
          </cell>
          <cell r="B839" t="str">
            <v>OŠ Nikola Tesla - Rijeka</v>
          </cell>
        </row>
        <row r="840">
          <cell r="A840">
            <v>1592</v>
          </cell>
          <cell r="B840" t="str">
            <v>OŠ Nikole Andrića</v>
          </cell>
        </row>
        <row r="841">
          <cell r="A841">
            <v>48</v>
          </cell>
          <cell r="B841" t="str">
            <v>OŠ Nikole Hribara</v>
          </cell>
        </row>
        <row r="842">
          <cell r="A842">
            <v>1214</v>
          </cell>
          <cell r="B842" t="str">
            <v>OŠ Nikole Tesle - Gračac</v>
          </cell>
        </row>
        <row r="843">
          <cell r="A843">
            <v>1581</v>
          </cell>
          <cell r="B843" t="str">
            <v>OŠ Nikole Tesle - Mirkovci</v>
          </cell>
        </row>
        <row r="844">
          <cell r="A844">
            <v>2268</v>
          </cell>
          <cell r="B844" t="str">
            <v>OŠ Nikole Tesle - Zagreb</v>
          </cell>
        </row>
        <row r="845">
          <cell r="A845">
            <v>678</v>
          </cell>
          <cell r="B845" t="str">
            <v>OŠ Nova Rača</v>
          </cell>
        </row>
        <row r="846">
          <cell r="A846">
            <v>453</v>
          </cell>
          <cell r="B846" t="str">
            <v>OŠ Novi Marof</v>
          </cell>
        </row>
        <row r="847">
          <cell r="A847">
            <v>1271</v>
          </cell>
          <cell r="B847" t="str">
            <v>OŠ Novigrad</v>
          </cell>
        </row>
        <row r="848">
          <cell r="A848">
            <v>4050</v>
          </cell>
          <cell r="B848" t="str">
            <v>OŠ Novo Čiče</v>
          </cell>
        </row>
        <row r="849">
          <cell r="A849">
            <v>259</v>
          </cell>
          <cell r="B849" t="str">
            <v>OŠ Novska</v>
          </cell>
        </row>
        <row r="850">
          <cell r="A850">
            <v>1686</v>
          </cell>
          <cell r="B850" t="str">
            <v>OŠ o. Petra Perice Makarska</v>
          </cell>
        </row>
        <row r="851">
          <cell r="A851">
            <v>1217</v>
          </cell>
          <cell r="B851" t="str">
            <v>OŠ Obrovac</v>
          </cell>
        </row>
        <row r="852">
          <cell r="A852">
            <v>2301</v>
          </cell>
          <cell r="B852" t="str">
            <v>OŠ Odra</v>
          </cell>
        </row>
        <row r="853">
          <cell r="A853">
            <v>1188</v>
          </cell>
          <cell r="B853" t="str">
            <v>OŠ Okučani</v>
          </cell>
        </row>
        <row r="854">
          <cell r="A854">
            <v>4045</v>
          </cell>
          <cell r="B854" t="str">
            <v>OŠ Omišalj</v>
          </cell>
        </row>
        <row r="855">
          <cell r="A855">
            <v>2113</v>
          </cell>
          <cell r="B855" t="str">
            <v>OŠ Opuzen</v>
          </cell>
        </row>
        <row r="856">
          <cell r="A856">
            <v>2104</v>
          </cell>
          <cell r="B856" t="str">
            <v>OŠ Orebić</v>
          </cell>
        </row>
        <row r="857">
          <cell r="A857">
            <v>2154</v>
          </cell>
          <cell r="B857" t="str">
            <v>OŠ Orehovica</v>
          </cell>
        </row>
        <row r="858">
          <cell r="A858">
            <v>205</v>
          </cell>
          <cell r="B858" t="str">
            <v>OŠ Oroslavje</v>
          </cell>
        </row>
        <row r="859">
          <cell r="A859">
            <v>1740</v>
          </cell>
          <cell r="B859" t="str">
            <v>OŠ Ostrog</v>
          </cell>
        </row>
        <row r="860">
          <cell r="A860">
            <v>2303</v>
          </cell>
          <cell r="B860" t="str">
            <v>OŠ Otok</v>
          </cell>
        </row>
        <row r="861">
          <cell r="A861">
            <v>2201</v>
          </cell>
          <cell r="B861" t="str">
            <v>OŠ Otona Ivekovića</v>
          </cell>
        </row>
        <row r="862">
          <cell r="A862">
            <v>2119</v>
          </cell>
          <cell r="B862" t="str">
            <v>OŠ Otrići-Dubrave</v>
          </cell>
        </row>
        <row r="863">
          <cell r="A863">
            <v>1300</v>
          </cell>
          <cell r="B863" t="str">
            <v>OŠ Pakoštane</v>
          </cell>
        </row>
        <row r="864">
          <cell r="A864">
            <v>2196</v>
          </cell>
          <cell r="B864" t="str">
            <v>OŠ Pantovčak</v>
          </cell>
        </row>
        <row r="865">
          <cell r="A865">
            <v>77</v>
          </cell>
          <cell r="B865" t="str">
            <v>OŠ Pavao Belas</v>
          </cell>
        </row>
        <row r="866">
          <cell r="A866">
            <v>185</v>
          </cell>
          <cell r="B866" t="str">
            <v>OŠ Pavla Štoosa</v>
          </cell>
        </row>
        <row r="867">
          <cell r="A867">
            <v>2206</v>
          </cell>
          <cell r="B867" t="str">
            <v>OŠ Pavleka Miškine</v>
          </cell>
        </row>
        <row r="868">
          <cell r="A868">
            <v>786</v>
          </cell>
          <cell r="B868" t="str">
            <v>OŠ Pećine</v>
          </cell>
        </row>
        <row r="869">
          <cell r="A869">
            <v>798</v>
          </cell>
          <cell r="B869" t="str">
            <v>OŠ Pehlin</v>
          </cell>
        </row>
        <row r="870">
          <cell r="A870">
            <v>917</v>
          </cell>
          <cell r="B870" t="str">
            <v>OŠ Perušić</v>
          </cell>
        </row>
        <row r="871">
          <cell r="A871">
            <v>1718</v>
          </cell>
          <cell r="B871" t="str">
            <v>OŠ Petar Berislavić</v>
          </cell>
        </row>
        <row r="872">
          <cell r="A872">
            <v>1295</v>
          </cell>
          <cell r="B872" t="str">
            <v>OŠ Petar Lorini</v>
          </cell>
        </row>
        <row r="873">
          <cell r="A873">
            <v>1282</v>
          </cell>
          <cell r="B873" t="str">
            <v>OŠ Petar Zoranić - Nin</v>
          </cell>
        </row>
        <row r="874">
          <cell r="A874">
            <v>1318</v>
          </cell>
          <cell r="B874" t="str">
            <v>OŠ Petar Zoranić - Stankovci</v>
          </cell>
        </row>
        <row r="875">
          <cell r="A875">
            <v>737</v>
          </cell>
          <cell r="B875" t="str">
            <v>OŠ Petar Zrinski - Čabar</v>
          </cell>
        </row>
        <row r="876">
          <cell r="A876">
            <v>474</v>
          </cell>
          <cell r="B876" t="str">
            <v>OŠ Petar Zrinski - Jalžabet</v>
          </cell>
        </row>
        <row r="877">
          <cell r="A877">
            <v>2189</v>
          </cell>
          <cell r="B877" t="str">
            <v>OŠ Petar Zrinski - Šenkovec</v>
          </cell>
        </row>
        <row r="878">
          <cell r="A878">
            <v>2207</v>
          </cell>
          <cell r="B878" t="str">
            <v>OŠ Petar Zrinski - Zagreb</v>
          </cell>
        </row>
        <row r="879">
          <cell r="A879">
            <v>1880</v>
          </cell>
          <cell r="B879" t="str">
            <v>OŠ Petra Hektorovića - Stari Grad</v>
          </cell>
        </row>
        <row r="880">
          <cell r="A880">
            <v>2063</v>
          </cell>
          <cell r="B880" t="str">
            <v>OŠ Petra Kanavelića</v>
          </cell>
        </row>
        <row r="881">
          <cell r="A881">
            <v>1538</v>
          </cell>
          <cell r="B881" t="str">
            <v>OŠ Petra Krešimira IV.</v>
          </cell>
        </row>
        <row r="882">
          <cell r="A882">
            <v>1870</v>
          </cell>
          <cell r="B882" t="str">
            <v>OŠ Petra Kružića Klis</v>
          </cell>
        </row>
        <row r="883">
          <cell r="A883">
            <v>1011</v>
          </cell>
          <cell r="B883" t="str">
            <v>OŠ Petra Preradovića - Pitomača</v>
          </cell>
        </row>
        <row r="884">
          <cell r="A884">
            <v>1228</v>
          </cell>
          <cell r="B884" t="str">
            <v>OŠ Petra Preradovića - Zadar</v>
          </cell>
        </row>
        <row r="885">
          <cell r="A885">
            <v>2242</v>
          </cell>
          <cell r="B885" t="str">
            <v>OŠ Petra Preradovića - Zagreb</v>
          </cell>
        </row>
        <row r="886">
          <cell r="A886">
            <v>1992</v>
          </cell>
          <cell r="B886" t="str">
            <v>OŠ Petra Studenca - Kanfanar</v>
          </cell>
        </row>
        <row r="887">
          <cell r="A887">
            <v>1309</v>
          </cell>
          <cell r="B887" t="str">
            <v>OŠ Petra Zoranića</v>
          </cell>
        </row>
        <row r="888">
          <cell r="A888">
            <v>478</v>
          </cell>
          <cell r="B888" t="str">
            <v>OŠ Petrijanec</v>
          </cell>
        </row>
        <row r="889">
          <cell r="A889">
            <v>1471</v>
          </cell>
          <cell r="B889" t="str">
            <v>OŠ Petrijevci</v>
          </cell>
        </row>
        <row r="890">
          <cell r="A890">
            <v>1570</v>
          </cell>
          <cell r="B890" t="str">
            <v>OŠ Pirovac</v>
          </cell>
        </row>
        <row r="891">
          <cell r="A891">
            <v>431</v>
          </cell>
          <cell r="B891" t="str">
            <v xml:space="preserve">OŠ Plaški </v>
          </cell>
        </row>
        <row r="892">
          <cell r="A892">
            <v>938</v>
          </cell>
          <cell r="B892" t="str">
            <v>OŠ Plitvička Jezera</v>
          </cell>
        </row>
        <row r="893">
          <cell r="A893">
            <v>1765</v>
          </cell>
          <cell r="B893" t="str">
            <v>OŠ Plokite</v>
          </cell>
        </row>
        <row r="894">
          <cell r="A894">
            <v>788</v>
          </cell>
          <cell r="B894" t="str">
            <v>OŠ Podmurvice</v>
          </cell>
        </row>
        <row r="895">
          <cell r="A895">
            <v>458</v>
          </cell>
          <cell r="B895" t="str">
            <v>OŠ Podrute</v>
          </cell>
        </row>
        <row r="896">
          <cell r="A896">
            <v>2164</v>
          </cell>
          <cell r="B896" t="str">
            <v>OŠ Podturen</v>
          </cell>
        </row>
        <row r="897">
          <cell r="A897">
            <v>1759</v>
          </cell>
          <cell r="B897" t="str">
            <v>OŠ Pojišan</v>
          </cell>
        </row>
        <row r="898">
          <cell r="A898">
            <v>58</v>
          </cell>
          <cell r="B898" t="str">
            <v>OŠ Pokupsko</v>
          </cell>
        </row>
        <row r="899">
          <cell r="A899">
            <v>1314</v>
          </cell>
          <cell r="B899" t="str">
            <v>OŠ Polača</v>
          </cell>
        </row>
        <row r="900">
          <cell r="A900">
            <v>1261</v>
          </cell>
          <cell r="B900" t="str">
            <v>OŠ Poličnik</v>
          </cell>
        </row>
        <row r="901">
          <cell r="A901">
            <v>1416</v>
          </cell>
          <cell r="B901" t="str">
            <v>OŠ Popovac</v>
          </cell>
        </row>
        <row r="902">
          <cell r="A902">
            <v>318</v>
          </cell>
          <cell r="B902" t="str">
            <v>OŠ Popovača</v>
          </cell>
        </row>
        <row r="903">
          <cell r="A903">
            <v>1954</v>
          </cell>
          <cell r="B903" t="str">
            <v>OŠ Poreč</v>
          </cell>
        </row>
        <row r="904">
          <cell r="A904">
            <v>6</v>
          </cell>
          <cell r="B904" t="str">
            <v>OŠ Posavski Bregi</v>
          </cell>
        </row>
        <row r="905">
          <cell r="A905">
            <v>2263</v>
          </cell>
          <cell r="B905" t="str">
            <v>OŠ Prečko</v>
          </cell>
        </row>
        <row r="906">
          <cell r="A906">
            <v>2168</v>
          </cell>
          <cell r="B906" t="str">
            <v>OŠ Prelog</v>
          </cell>
        </row>
        <row r="907">
          <cell r="A907">
            <v>2126</v>
          </cell>
          <cell r="B907" t="str">
            <v>OŠ Primorje</v>
          </cell>
        </row>
        <row r="908">
          <cell r="A908">
            <v>1842</v>
          </cell>
          <cell r="B908" t="str">
            <v>OŠ Primorski Dolac</v>
          </cell>
        </row>
        <row r="909">
          <cell r="A909">
            <v>1558</v>
          </cell>
          <cell r="B909" t="str">
            <v>OŠ Primošten</v>
          </cell>
        </row>
        <row r="910">
          <cell r="A910">
            <v>1286</v>
          </cell>
          <cell r="B910" t="str">
            <v>OŠ Privlaka</v>
          </cell>
        </row>
        <row r="911">
          <cell r="A911">
            <v>1743</v>
          </cell>
          <cell r="B911" t="str">
            <v>OŠ Prof. Filipa Lukasa</v>
          </cell>
        </row>
        <row r="912">
          <cell r="A912">
            <v>607</v>
          </cell>
          <cell r="B912" t="str">
            <v>OŠ Prof. Franje Viktora Šignjara</v>
          </cell>
        </row>
        <row r="913">
          <cell r="A913">
            <v>1791</v>
          </cell>
          <cell r="B913" t="str">
            <v>OŠ Pučišća</v>
          </cell>
        </row>
        <row r="914">
          <cell r="A914">
            <v>1773</v>
          </cell>
          <cell r="B914" t="str">
            <v>OŠ Pujanki</v>
          </cell>
        </row>
        <row r="915">
          <cell r="A915">
            <v>103</v>
          </cell>
          <cell r="B915" t="str">
            <v>OŠ Pušća</v>
          </cell>
        </row>
        <row r="916">
          <cell r="A916">
            <v>263</v>
          </cell>
          <cell r="B916" t="str">
            <v>OŠ Rajić</v>
          </cell>
        </row>
        <row r="917">
          <cell r="A917">
            <v>2277</v>
          </cell>
          <cell r="B917" t="str">
            <v>OŠ Rapska</v>
          </cell>
        </row>
        <row r="918">
          <cell r="A918">
            <v>1768</v>
          </cell>
          <cell r="B918" t="str">
            <v>OŠ Ravne njive</v>
          </cell>
        </row>
        <row r="919">
          <cell r="A919">
            <v>350</v>
          </cell>
          <cell r="B919" t="str">
            <v>OŠ Rečica</v>
          </cell>
        </row>
        <row r="920">
          <cell r="A920">
            <v>2883</v>
          </cell>
          <cell r="B920" t="str">
            <v>OŠ Remete</v>
          </cell>
        </row>
        <row r="921">
          <cell r="A921">
            <v>1383</v>
          </cell>
          <cell r="B921" t="str">
            <v>OŠ Retfala</v>
          </cell>
        </row>
        <row r="922">
          <cell r="A922">
            <v>2209</v>
          </cell>
          <cell r="B922" t="str">
            <v>OŠ Retkovec</v>
          </cell>
        </row>
        <row r="923">
          <cell r="A923">
            <v>758</v>
          </cell>
          <cell r="B923" t="str">
            <v>OŠ Rikard Katalinić Jeretov</v>
          </cell>
        </row>
        <row r="924">
          <cell r="A924">
            <v>2016</v>
          </cell>
          <cell r="B924" t="str">
            <v>OŠ Rivarela</v>
          </cell>
        </row>
        <row r="925">
          <cell r="A925">
            <v>1560</v>
          </cell>
          <cell r="B925" t="str">
            <v>OŠ Rogoznica</v>
          </cell>
        </row>
        <row r="926">
          <cell r="A926">
            <v>722</v>
          </cell>
          <cell r="B926" t="str">
            <v>OŠ Rovišće</v>
          </cell>
        </row>
        <row r="927">
          <cell r="A927">
            <v>32</v>
          </cell>
          <cell r="B927" t="str">
            <v>OŠ Rude</v>
          </cell>
        </row>
        <row r="928">
          <cell r="A928">
            <v>2266</v>
          </cell>
          <cell r="B928" t="str">
            <v>OŠ Rudeš</v>
          </cell>
        </row>
        <row r="929">
          <cell r="A929">
            <v>825</v>
          </cell>
          <cell r="B929" t="str">
            <v>OŠ Rudolfa Strohala</v>
          </cell>
        </row>
        <row r="930">
          <cell r="A930">
            <v>97</v>
          </cell>
          <cell r="B930" t="str">
            <v>OŠ Rugvica</v>
          </cell>
        </row>
        <row r="931">
          <cell r="A931">
            <v>1833</v>
          </cell>
          <cell r="B931" t="str">
            <v>OŠ Runović</v>
          </cell>
        </row>
        <row r="932">
          <cell r="A932">
            <v>23</v>
          </cell>
          <cell r="B932" t="str">
            <v>OŠ Samobor</v>
          </cell>
        </row>
        <row r="933">
          <cell r="A933">
            <v>779</v>
          </cell>
          <cell r="B933" t="str">
            <v>OŠ San Nicolo - Rijeka</v>
          </cell>
        </row>
        <row r="934">
          <cell r="A934">
            <v>4041</v>
          </cell>
          <cell r="B934" t="str">
            <v>OŠ Satnica Đakovačka</v>
          </cell>
        </row>
        <row r="935">
          <cell r="A935">
            <v>2282</v>
          </cell>
          <cell r="B935" t="str">
            <v>OŠ Savski Gaj</v>
          </cell>
        </row>
        <row r="936">
          <cell r="A936">
            <v>287</v>
          </cell>
          <cell r="B936" t="str">
            <v>OŠ Sela</v>
          </cell>
        </row>
        <row r="937">
          <cell r="A937">
            <v>1795</v>
          </cell>
          <cell r="B937" t="str">
            <v>OŠ Selca</v>
          </cell>
        </row>
        <row r="938">
          <cell r="A938">
            <v>2175</v>
          </cell>
          <cell r="B938" t="str">
            <v>OŠ Selnica</v>
          </cell>
        </row>
        <row r="939">
          <cell r="A939">
            <v>2317</v>
          </cell>
          <cell r="B939" t="str">
            <v>OŠ Sesvete</v>
          </cell>
        </row>
        <row r="940">
          <cell r="A940">
            <v>2904</v>
          </cell>
          <cell r="B940" t="str">
            <v>OŠ Sesvetska Sela</v>
          </cell>
        </row>
        <row r="941">
          <cell r="A941">
            <v>2343</v>
          </cell>
          <cell r="B941" t="str">
            <v>OŠ Sesvetska Sopnica</v>
          </cell>
        </row>
        <row r="942">
          <cell r="A942">
            <v>2318</v>
          </cell>
          <cell r="B942" t="str">
            <v>OŠ Sesvetski Kraljevec</v>
          </cell>
        </row>
        <row r="943">
          <cell r="A943">
            <v>209</v>
          </cell>
          <cell r="B943" t="str">
            <v>OŠ Side Košutić Radoboj</v>
          </cell>
        </row>
        <row r="944">
          <cell r="A944">
            <v>589</v>
          </cell>
          <cell r="B944" t="str">
            <v>OŠ Sidonije Rubido Erdody</v>
          </cell>
        </row>
        <row r="945">
          <cell r="A945">
            <v>1150</v>
          </cell>
          <cell r="B945" t="str">
            <v>OŠ Sikirevci</v>
          </cell>
        </row>
        <row r="946">
          <cell r="A946">
            <v>1823</v>
          </cell>
          <cell r="B946" t="str">
            <v>OŠ Silvija Strahimira Kranjčevića - Lovreć</v>
          </cell>
        </row>
        <row r="947">
          <cell r="A947">
            <v>902</v>
          </cell>
          <cell r="B947" t="str">
            <v>OŠ Silvija Strahimira Kranjčevića - Senj</v>
          </cell>
        </row>
        <row r="948">
          <cell r="A948">
            <v>2236</v>
          </cell>
          <cell r="B948" t="str">
            <v>OŠ Silvija Strahimira Kranjčevića - Zagreb</v>
          </cell>
        </row>
        <row r="949">
          <cell r="A949">
            <v>1487</v>
          </cell>
          <cell r="B949" t="str">
            <v>OŠ Silvije Strahimira Kranjčevića - Levanjska Varoš</v>
          </cell>
        </row>
        <row r="950">
          <cell r="A950">
            <v>1605</v>
          </cell>
          <cell r="B950" t="str">
            <v>OŠ Siniše Glavaševića</v>
          </cell>
        </row>
        <row r="951">
          <cell r="A951">
            <v>701</v>
          </cell>
          <cell r="B951" t="str">
            <v>OŠ Sirač</v>
          </cell>
        </row>
        <row r="952">
          <cell r="A952">
            <v>434</v>
          </cell>
          <cell r="B952" t="str">
            <v>OŠ Skakavac</v>
          </cell>
        </row>
        <row r="953">
          <cell r="A953">
            <v>1756</v>
          </cell>
          <cell r="B953" t="str">
            <v>OŠ Skalice</v>
          </cell>
        </row>
        <row r="954">
          <cell r="A954">
            <v>865</v>
          </cell>
          <cell r="B954" t="str">
            <v>OŠ Skrad</v>
          </cell>
        </row>
        <row r="955">
          <cell r="A955">
            <v>1561</v>
          </cell>
          <cell r="B955" t="str">
            <v>OŠ Skradin</v>
          </cell>
        </row>
        <row r="956">
          <cell r="A956">
            <v>1657</v>
          </cell>
          <cell r="B956" t="str">
            <v>OŠ Slakovci</v>
          </cell>
        </row>
        <row r="957">
          <cell r="A957">
            <v>2123</v>
          </cell>
          <cell r="B957" t="str">
            <v>OŠ Slano</v>
          </cell>
        </row>
        <row r="958">
          <cell r="A958">
            <v>1783</v>
          </cell>
          <cell r="B958" t="str">
            <v>OŠ Slatine</v>
          </cell>
        </row>
        <row r="959">
          <cell r="A959">
            <v>383</v>
          </cell>
          <cell r="B959" t="str">
            <v>OŠ Slava Raškaj</v>
          </cell>
        </row>
        <row r="960">
          <cell r="A960">
            <v>719</v>
          </cell>
          <cell r="B960" t="str">
            <v>OŠ Slavka Kolara - Hercegovac</v>
          </cell>
        </row>
        <row r="961">
          <cell r="A961">
            <v>54</v>
          </cell>
          <cell r="B961" t="str">
            <v>OŠ Slavka Kolara - Kravarsko</v>
          </cell>
        </row>
        <row r="962">
          <cell r="A962">
            <v>393</v>
          </cell>
          <cell r="B962" t="str">
            <v>OŠ Slunj</v>
          </cell>
        </row>
        <row r="963">
          <cell r="A963">
            <v>1237</v>
          </cell>
          <cell r="B963" t="str">
            <v>OŠ Smiljevac</v>
          </cell>
        </row>
        <row r="964">
          <cell r="A964">
            <v>2121</v>
          </cell>
          <cell r="B964" t="str">
            <v>OŠ Smokvica</v>
          </cell>
        </row>
        <row r="965">
          <cell r="A965">
            <v>579</v>
          </cell>
          <cell r="B965" t="str">
            <v>OŠ Sokolovac</v>
          </cell>
        </row>
        <row r="966">
          <cell r="A966">
            <v>1758</v>
          </cell>
          <cell r="B966" t="str">
            <v>OŠ Spinut</v>
          </cell>
        </row>
        <row r="967">
          <cell r="A967">
            <v>1767</v>
          </cell>
          <cell r="B967" t="str">
            <v>OŠ Split 3</v>
          </cell>
        </row>
        <row r="968">
          <cell r="A968">
            <v>488</v>
          </cell>
          <cell r="B968" t="str">
            <v>OŠ Sračinec</v>
          </cell>
        </row>
        <row r="969">
          <cell r="A969">
            <v>796</v>
          </cell>
          <cell r="B969" t="str">
            <v>OŠ Srdoči</v>
          </cell>
        </row>
        <row r="970">
          <cell r="A970">
            <v>1777</v>
          </cell>
          <cell r="B970" t="str">
            <v>OŠ Srinjine</v>
          </cell>
        </row>
        <row r="971">
          <cell r="A971">
            <v>1224</v>
          </cell>
          <cell r="B971" t="str">
            <v>OŠ Stanovi</v>
          </cell>
        </row>
        <row r="972">
          <cell r="A972">
            <v>1654</v>
          </cell>
          <cell r="B972" t="str">
            <v>OŠ Stari Jankovci</v>
          </cell>
        </row>
        <row r="973">
          <cell r="A973">
            <v>1274</v>
          </cell>
          <cell r="B973" t="str">
            <v>OŠ Starigrad</v>
          </cell>
        </row>
        <row r="974">
          <cell r="A974">
            <v>2246</v>
          </cell>
          <cell r="B974" t="str">
            <v>OŠ Stenjevec</v>
          </cell>
        </row>
        <row r="975">
          <cell r="A975">
            <v>98</v>
          </cell>
          <cell r="B975" t="str">
            <v>OŠ Stjepan Radić - Božjakovina</v>
          </cell>
        </row>
        <row r="976">
          <cell r="A976">
            <v>1678</v>
          </cell>
          <cell r="B976" t="str">
            <v>OŠ Stjepan Radić - Imotski</v>
          </cell>
        </row>
        <row r="977">
          <cell r="A977">
            <v>1164</v>
          </cell>
          <cell r="B977" t="str">
            <v>OŠ Stjepan Radić - Oprisavci</v>
          </cell>
        </row>
        <row r="978">
          <cell r="A978">
            <v>1713</v>
          </cell>
          <cell r="B978" t="str">
            <v>OŠ Stjepan Radić - Tijarica</v>
          </cell>
        </row>
        <row r="979">
          <cell r="A979">
            <v>1648</v>
          </cell>
          <cell r="B979" t="str">
            <v>OŠ Stjepana Antolovića</v>
          </cell>
        </row>
        <row r="980">
          <cell r="A980">
            <v>3</v>
          </cell>
          <cell r="B980" t="str">
            <v>OŠ Stjepana Basaričeka</v>
          </cell>
        </row>
        <row r="981">
          <cell r="A981">
            <v>2300</v>
          </cell>
          <cell r="B981" t="str">
            <v>OŠ Stjepana Bencekovića</v>
          </cell>
        </row>
        <row r="982">
          <cell r="A982">
            <v>1658</v>
          </cell>
          <cell r="B982" t="str">
            <v>OŠ Stjepana Cvrkovića</v>
          </cell>
        </row>
        <row r="983">
          <cell r="A983">
            <v>1689</v>
          </cell>
          <cell r="B983" t="str">
            <v>OŠ Stjepana Ivičevića</v>
          </cell>
        </row>
        <row r="984">
          <cell r="A984">
            <v>252</v>
          </cell>
          <cell r="B984" t="str">
            <v>OŠ Stjepana Kefelje</v>
          </cell>
        </row>
        <row r="985">
          <cell r="A985">
            <v>1254</v>
          </cell>
          <cell r="B985" t="str">
            <v>OŠ Stjepana Radića - Bibinje</v>
          </cell>
        </row>
        <row r="986">
          <cell r="A986">
            <v>162</v>
          </cell>
          <cell r="B986" t="str">
            <v>OŠ Stjepana Radića - Brestovec Orehovički</v>
          </cell>
        </row>
        <row r="987">
          <cell r="A987">
            <v>1041</v>
          </cell>
          <cell r="B987" t="str">
            <v>OŠ Stjepana Radića - Čaglin</v>
          </cell>
        </row>
        <row r="988">
          <cell r="A988">
            <v>2071</v>
          </cell>
          <cell r="B988" t="str">
            <v>OŠ Stjepana Radića - Metković</v>
          </cell>
        </row>
        <row r="989">
          <cell r="A989">
            <v>1780</v>
          </cell>
          <cell r="B989" t="str">
            <v>OŠ Stobreč</v>
          </cell>
        </row>
        <row r="990">
          <cell r="A990">
            <v>1965</v>
          </cell>
          <cell r="B990" t="str">
            <v>OŠ Stoja</v>
          </cell>
        </row>
        <row r="991">
          <cell r="A991">
            <v>2097</v>
          </cell>
          <cell r="B991" t="str">
            <v>OŠ Ston</v>
          </cell>
        </row>
        <row r="992">
          <cell r="A992">
            <v>2186</v>
          </cell>
          <cell r="B992" t="str">
            <v>OŠ Strahoninec</v>
          </cell>
        </row>
        <row r="993">
          <cell r="A993">
            <v>1789</v>
          </cell>
          <cell r="B993" t="str">
            <v>OŠ Strožanac</v>
          </cell>
        </row>
        <row r="994">
          <cell r="A994">
            <v>3057</v>
          </cell>
          <cell r="B994" t="str">
            <v>OŠ Stubičke Toplice</v>
          </cell>
        </row>
        <row r="995">
          <cell r="A995">
            <v>1826</v>
          </cell>
          <cell r="B995" t="str">
            <v>OŠ Studenci</v>
          </cell>
        </row>
        <row r="996">
          <cell r="A996">
            <v>1769</v>
          </cell>
          <cell r="B996" t="str">
            <v>OŠ Sućidar</v>
          </cell>
        </row>
        <row r="997">
          <cell r="A997">
            <v>998</v>
          </cell>
          <cell r="B997" t="str">
            <v>OŠ Suhopolje</v>
          </cell>
        </row>
        <row r="998">
          <cell r="A998">
            <v>1255</v>
          </cell>
          <cell r="B998" t="str">
            <v>OŠ Sukošan</v>
          </cell>
        </row>
        <row r="999">
          <cell r="A999">
            <v>329</v>
          </cell>
          <cell r="B999" t="str">
            <v>OŠ Sunja</v>
          </cell>
        </row>
        <row r="1000">
          <cell r="A1000">
            <v>1876</v>
          </cell>
          <cell r="B1000" t="str">
            <v>OŠ Supetar</v>
          </cell>
        </row>
        <row r="1001">
          <cell r="A1001">
            <v>1304</v>
          </cell>
          <cell r="B1001" t="str">
            <v>OŠ Sv. Filip i Jakov</v>
          </cell>
        </row>
        <row r="1002">
          <cell r="A1002">
            <v>2298</v>
          </cell>
          <cell r="B1002" t="str">
            <v>OŠ Sveta Klara</v>
          </cell>
        </row>
        <row r="1003">
          <cell r="A1003">
            <v>2187</v>
          </cell>
          <cell r="B1003" t="str">
            <v>OŠ Sveta Marija</v>
          </cell>
        </row>
        <row r="1004">
          <cell r="A1004">
            <v>105</v>
          </cell>
          <cell r="B1004" t="str">
            <v>OŠ Sveta Nedelja</v>
          </cell>
        </row>
        <row r="1005">
          <cell r="A1005">
            <v>1362</v>
          </cell>
          <cell r="B1005" t="str">
            <v>OŠ Svete Ane u Osijeku</v>
          </cell>
        </row>
        <row r="1006">
          <cell r="A1006">
            <v>504</v>
          </cell>
          <cell r="B1006" t="str">
            <v>OŠ Sveti Đurđ</v>
          </cell>
        </row>
        <row r="1007">
          <cell r="A1007">
            <v>212</v>
          </cell>
          <cell r="B1007" t="str">
            <v>OŠ Sveti Križ Začretje</v>
          </cell>
        </row>
        <row r="1008">
          <cell r="A1008">
            <v>2174</v>
          </cell>
          <cell r="B1008" t="str">
            <v>OŠ Sveti Martin na Muri</v>
          </cell>
        </row>
        <row r="1009">
          <cell r="A1009">
            <v>829</v>
          </cell>
          <cell r="B1009" t="str">
            <v>OŠ Sveti Matej</v>
          </cell>
        </row>
        <row r="1010">
          <cell r="A1010">
            <v>584</v>
          </cell>
          <cell r="B1010" t="str">
            <v>OŠ Sveti Petar Orehovec</v>
          </cell>
        </row>
        <row r="1011">
          <cell r="A1011">
            <v>2021</v>
          </cell>
          <cell r="B1011" t="str">
            <v xml:space="preserve">OŠ Svetvinčenat </v>
          </cell>
        </row>
        <row r="1012">
          <cell r="A1012">
            <v>508</v>
          </cell>
          <cell r="B1012" t="str">
            <v>OŠ Svibovec</v>
          </cell>
        </row>
        <row r="1013">
          <cell r="A1013">
            <v>61</v>
          </cell>
          <cell r="B1013" t="str">
            <v>OŠ Ščitarjevo</v>
          </cell>
        </row>
        <row r="1014">
          <cell r="A1014">
            <v>1322</v>
          </cell>
          <cell r="B1014" t="str">
            <v>OŠ Šećerana</v>
          </cell>
        </row>
        <row r="1015">
          <cell r="A1015">
            <v>484</v>
          </cell>
          <cell r="B1015" t="str">
            <v>OŠ Šemovec</v>
          </cell>
        </row>
        <row r="1016">
          <cell r="A1016">
            <v>2195</v>
          </cell>
          <cell r="B1016" t="str">
            <v>OŠ Šestine</v>
          </cell>
        </row>
        <row r="1017">
          <cell r="A1017">
            <v>1961</v>
          </cell>
          <cell r="B1017" t="str">
            <v>OŠ Šijana - Pula</v>
          </cell>
        </row>
        <row r="1018">
          <cell r="A1018">
            <v>1236</v>
          </cell>
          <cell r="B1018" t="str">
            <v>OŠ Šime Budinića - Zadar</v>
          </cell>
        </row>
        <row r="1019">
          <cell r="A1019">
            <v>1233</v>
          </cell>
          <cell r="B1019" t="str">
            <v>OŠ Šimuna Kožičića Benje</v>
          </cell>
        </row>
        <row r="1020">
          <cell r="A1020">
            <v>790</v>
          </cell>
          <cell r="B1020" t="str">
            <v>OŠ Škurinje - Rijeka</v>
          </cell>
        </row>
        <row r="1021">
          <cell r="A1021">
            <v>2908</v>
          </cell>
          <cell r="B1021" t="str">
            <v>OŠ Špansko Oranice</v>
          </cell>
        </row>
        <row r="1022">
          <cell r="A1022">
            <v>711</v>
          </cell>
          <cell r="B1022" t="str">
            <v>OŠ Štefanje</v>
          </cell>
        </row>
        <row r="1023">
          <cell r="A1023">
            <v>2177</v>
          </cell>
          <cell r="B1023" t="str">
            <v>OŠ Štrigova</v>
          </cell>
        </row>
        <row r="1024">
          <cell r="A1024">
            <v>352</v>
          </cell>
          <cell r="B1024" t="str">
            <v>OŠ Švarča</v>
          </cell>
        </row>
        <row r="1025">
          <cell r="A1025">
            <v>1958</v>
          </cell>
          <cell r="B1025" t="str">
            <v xml:space="preserve">OŠ Tar - Vabriga </v>
          </cell>
        </row>
        <row r="1026">
          <cell r="A1026">
            <v>1376</v>
          </cell>
          <cell r="B1026" t="str">
            <v>OŠ Tenja</v>
          </cell>
        </row>
        <row r="1027">
          <cell r="A1027">
            <v>1811</v>
          </cell>
          <cell r="B1027" t="str">
            <v>OŠ Tin Ujević - Krivodol</v>
          </cell>
        </row>
        <row r="1028">
          <cell r="A1028">
            <v>1375</v>
          </cell>
          <cell r="B1028" t="str">
            <v>OŠ Tin Ujević - Osijek</v>
          </cell>
        </row>
        <row r="1029">
          <cell r="A1029">
            <v>1546</v>
          </cell>
          <cell r="B1029" t="str">
            <v>OŠ Tina Ujevića - Šibenik</v>
          </cell>
        </row>
        <row r="1030">
          <cell r="A1030">
            <v>2276</v>
          </cell>
          <cell r="B1030" t="str">
            <v>OŠ Tina Ujevića - Zagreb</v>
          </cell>
        </row>
        <row r="1031">
          <cell r="A1031">
            <v>2252</v>
          </cell>
          <cell r="B1031" t="str">
            <v>OŠ Tituša Brezovačkog</v>
          </cell>
        </row>
        <row r="1032">
          <cell r="A1032">
            <v>2152</v>
          </cell>
          <cell r="B1032" t="str">
            <v>OŠ Tomaša Goričanca - Mala Subotica</v>
          </cell>
        </row>
        <row r="1033">
          <cell r="A1033">
            <v>1971</v>
          </cell>
          <cell r="B1033" t="str">
            <v>OŠ Tone Peruška - Pula</v>
          </cell>
        </row>
        <row r="1034">
          <cell r="A1034">
            <v>2888</v>
          </cell>
          <cell r="B1034" t="str">
            <v>OŠ Tordinci</v>
          </cell>
        </row>
        <row r="1035">
          <cell r="A1035">
            <v>1886</v>
          </cell>
          <cell r="B1035" t="str">
            <v>OŠ Trilj</v>
          </cell>
        </row>
        <row r="1036">
          <cell r="A1036">
            <v>483</v>
          </cell>
          <cell r="B1036" t="str">
            <v>OŠ Trnovec</v>
          </cell>
        </row>
        <row r="1037">
          <cell r="A1037">
            <v>728</v>
          </cell>
          <cell r="B1037" t="str">
            <v>OŠ Trnovitica</v>
          </cell>
        </row>
        <row r="1038">
          <cell r="A1038">
            <v>663</v>
          </cell>
          <cell r="B1038" t="str">
            <v>OŠ Trnovitički Popovac</v>
          </cell>
        </row>
        <row r="1039">
          <cell r="A1039">
            <v>2297</v>
          </cell>
          <cell r="B1039" t="str">
            <v>OŠ Trnsko</v>
          </cell>
        </row>
        <row r="1040">
          <cell r="A1040">
            <v>2281</v>
          </cell>
          <cell r="B1040" t="str">
            <v>OŠ Trnjanska</v>
          </cell>
        </row>
        <row r="1041">
          <cell r="A1041">
            <v>2128</v>
          </cell>
          <cell r="B1041" t="str">
            <v>OŠ Trpanj</v>
          </cell>
        </row>
        <row r="1042">
          <cell r="A1042">
            <v>1665</v>
          </cell>
          <cell r="B1042" t="str">
            <v>OŠ Trpinja</v>
          </cell>
        </row>
        <row r="1043">
          <cell r="A1043">
            <v>791</v>
          </cell>
          <cell r="B1043" t="str">
            <v>OŠ Trsat</v>
          </cell>
        </row>
        <row r="1044">
          <cell r="A1044">
            <v>1763</v>
          </cell>
          <cell r="B1044" t="str">
            <v>OŠ Trstenik</v>
          </cell>
        </row>
        <row r="1045">
          <cell r="A1045">
            <v>1690</v>
          </cell>
          <cell r="B1045" t="str">
            <v>OŠ Tučepi</v>
          </cell>
        </row>
        <row r="1046">
          <cell r="A1046">
            <v>358</v>
          </cell>
          <cell r="B1046" t="str">
            <v>OŠ Turanj</v>
          </cell>
        </row>
        <row r="1047">
          <cell r="A1047">
            <v>792</v>
          </cell>
          <cell r="B1047" t="str">
            <v>OŠ Turnić</v>
          </cell>
        </row>
        <row r="1048">
          <cell r="A1048">
            <v>516</v>
          </cell>
          <cell r="B1048" t="str">
            <v>OŠ Tužno</v>
          </cell>
        </row>
        <row r="1049">
          <cell r="A1049">
            <v>704</v>
          </cell>
          <cell r="B1049" t="str">
            <v>OŠ u Đulovcu</v>
          </cell>
        </row>
        <row r="1050">
          <cell r="A1050">
            <v>1288</v>
          </cell>
          <cell r="B1050" t="str">
            <v>OŠ Valentin Klarin - Preko</v>
          </cell>
        </row>
        <row r="1051">
          <cell r="A1051">
            <v>1928</v>
          </cell>
          <cell r="B1051" t="str">
            <v>OŠ Vazmoslav Gržalja</v>
          </cell>
        </row>
        <row r="1052">
          <cell r="A1052">
            <v>2302</v>
          </cell>
          <cell r="B1052" t="str">
            <v>OŠ Većeslava Holjevca</v>
          </cell>
        </row>
        <row r="1053">
          <cell r="A1053">
            <v>2120</v>
          </cell>
          <cell r="B1053" t="str">
            <v>OŠ Vela Luka</v>
          </cell>
        </row>
        <row r="1054">
          <cell r="A1054">
            <v>1978</v>
          </cell>
          <cell r="B1054" t="str">
            <v>OŠ Veli Vrh - Pula</v>
          </cell>
        </row>
        <row r="1055">
          <cell r="A1055">
            <v>52</v>
          </cell>
          <cell r="B1055" t="str">
            <v>OŠ Velika Mlaka</v>
          </cell>
        </row>
        <row r="1056">
          <cell r="A1056">
            <v>685</v>
          </cell>
          <cell r="B1056" t="str">
            <v>OŠ Velika Pisanica</v>
          </cell>
        </row>
        <row r="1057">
          <cell r="A1057">
            <v>505</v>
          </cell>
          <cell r="B1057" t="str">
            <v>OŠ Veliki Bukovec</v>
          </cell>
        </row>
        <row r="1058">
          <cell r="A1058">
            <v>217</v>
          </cell>
          <cell r="B1058" t="str">
            <v>OŠ Veliko Trgovišće</v>
          </cell>
        </row>
        <row r="1059">
          <cell r="A1059">
            <v>674</v>
          </cell>
          <cell r="B1059" t="str">
            <v>OŠ Veliko Trojstvo</v>
          </cell>
        </row>
        <row r="1060">
          <cell r="A1060">
            <v>1977</v>
          </cell>
          <cell r="B1060" t="str">
            <v>OŠ Veruda - Pula</v>
          </cell>
        </row>
        <row r="1061">
          <cell r="A1061">
            <v>793</v>
          </cell>
          <cell r="B1061" t="str">
            <v>OŠ Vežica</v>
          </cell>
        </row>
        <row r="1062">
          <cell r="A1062">
            <v>1549</v>
          </cell>
          <cell r="B1062" t="str">
            <v>OŠ Vidici</v>
          </cell>
        </row>
        <row r="1063">
          <cell r="A1063">
            <v>1973</v>
          </cell>
          <cell r="B1063" t="str">
            <v>OŠ Vidikovac</v>
          </cell>
        </row>
        <row r="1064">
          <cell r="A1064">
            <v>476</v>
          </cell>
          <cell r="B1064" t="str">
            <v>OŠ Vidovec</v>
          </cell>
        </row>
        <row r="1065">
          <cell r="A1065">
            <v>1369</v>
          </cell>
          <cell r="B1065" t="str">
            <v>OŠ Vijenac</v>
          </cell>
        </row>
        <row r="1066">
          <cell r="A1066">
            <v>1131</v>
          </cell>
          <cell r="B1066" t="str">
            <v>OŠ Viktor Car Emin - Donji Andrijevci</v>
          </cell>
        </row>
        <row r="1067">
          <cell r="A1067">
            <v>836</v>
          </cell>
          <cell r="B1067" t="str">
            <v>OŠ Viktora Cara Emina - Lovran</v>
          </cell>
        </row>
        <row r="1068">
          <cell r="A1068">
            <v>179</v>
          </cell>
          <cell r="B1068" t="str">
            <v>OŠ Viktora Kovačića</v>
          </cell>
        </row>
        <row r="1069">
          <cell r="A1069">
            <v>282</v>
          </cell>
          <cell r="B1069" t="str">
            <v>OŠ Viktorovac</v>
          </cell>
        </row>
        <row r="1070">
          <cell r="A1070">
            <v>1052</v>
          </cell>
          <cell r="B1070" t="str">
            <v>OŠ Vilima Korajca</v>
          </cell>
        </row>
        <row r="1071">
          <cell r="A1071">
            <v>485</v>
          </cell>
          <cell r="B1071" t="str">
            <v>OŠ Vinica</v>
          </cell>
        </row>
        <row r="1072">
          <cell r="A1072">
            <v>1720</v>
          </cell>
          <cell r="B1072" t="str">
            <v>OŠ Vis</v>
          </cell>
        </row>
        <row r="1073">
          <cell r="A1073">
            <v>1778</v>
          </cell>
          <cell r="B1073" t="str">
            <v>OŠ Visoka - Split</v>
          </cell>
        </row>
        <row r="1074">
          <cell r="A1074">
            <v>515</v>
          </cell>
          <cell r="B1074" t="str">
            <v>OŠ Visoko - Visoko</v>
          </cell>
        </row>
        <row r="1075">
          <cell r="A1075">
            <v>1381</v>
          </cell>
          <cell r="B1075" t="str">
            <v>OŠ Višnjevac</v>
          </cell>
        </row>
        <row r="1076">
          <cell r="A1076">
            <v>2014</v>
          </cell>
          <cell r="B1076" t="str">
            <v>OŠ Vitomir Širola - Pajo</v>
          </cell>
        </row>
        <row r="1077">
          <cell r="A1077">
            <v>1136</v>
          </cell>
          <cell r="B1077" t="str">
            <v>OŠ Vjekoslav Klaić</v>
          </cell>
        </row>
        <row r="1078">
          <cell r="A1078">
            <v>1566</v>
          </cell>
          <cell r="B1078" t="str">
            <v>OŠ Vjekoslava Kaleba</v>
          </cell>
        </row>
        <row r="1079">
          <cell r="A1079">
            <v>1748</v>
          </cell>
          <cell r="B1079" t="str">
            <v>OŠ Vjekoslava Paraća</v>
          </cell>
        </row>
        <row r="1080">
          <cell r="A1080">
            <v>2218</v>
          </cell>
          <cell r="B1080" t="str">
            <v>OŠ Vjenceslava Novaka</v>
          </cell>
        </row>
        <row r="1081">
          <cell r="A1081">
            <v>4056</v>
          </cell>
          <cell r="B1081" t="str">
            <v>OŠ Vladimir Deščak</v>
          </cell>
        </row>
        <row r="1082">
          <cell r="A1082">
            <v>780</v>
          </cell>
          <cell r="B1082" t="str">
            <v>OŠ Vladimir Gortan - Rijeka</v>
          </cell>
        </row>
        <row r="1083">
          <cell r="A1083">
            <v>1195</v>
          </cell>
          <cell r="B1083" t="str">
            <v>OŠ Vladimir Nazor - Adžamovci</v>
          </cell>
        </row>
        <row r="1084">
          <cell r="A1084">
            <v>164</v>
          </cell>
          <cell r="B1084" t="str">
            <v>OŠ Vladimir Nazor - Budinščina</v>
          </cell>
        </row>
        <row r="1085">
          <cell r="A1085">
            <v>1445</v>
          </cell>
          <cell r="B1085" t="str">
            <v>OŠ Vladimir Nazor - Čepin</v>
          </cell>
        </row>
        <row r="1086">
          <cell r="A1086">
            <v>340</v>
          </cell>
          <cell r="B1086" t="str">
            <v>OŠ Vladimir Nazor - Duga Resa</v>
          </cell>
        </row>
        <row r="1087">
          <cell r="A1087">
            <v>1339</v>
          </cell>
          <cell r="B1087" t="str">
            <v>OŠ Vladimir Nazor - Đakovo</v>
          </cell>
        </row>
        <row r="1088">
          <cell r="A1088">
            <v>1647</v>
          </cell>
          <cell r="B1088" t="str">
            <v>OŠ Vladimir Nazor - Komletinci</v>
          </cell>
        </row>
        <row r="1089">
          <cell r="A1089">
            <v>546</v>
          </cell>
          <cell r="B1089" t="str">
            <v>OŠ Vladimir Nazor - Križevci</v>
          </cell>
        </row>
        <row r="1090">
          <cell r="A1090">
            <v>1297</v>
          </cell>
          <cell r="B1090" t="str">
            <v>OŠ Vladimir Nazor - Neviđane</v>
          </cell>
        </row>
        <row r="1091">
          <cell r="A1091">
            <v>113</v>
          </cell>
          <cell r="B1091" t="str">
            <v>OŠ Vladimir Nazor - Pisarovina</v>
          </cell>
        </row>
        <row r="1092">
          <cell r="A1092">
            <v>2078</v>
          </cell>
          <cell r="B1092" t="str">
            <v>OŠ Vladimir Nazor - Ploče</v>
          </cell>
        </row>
        <row r="1093">
          <cell r="A1093">
            <v>1110</v>
          </cell>
          <cell r="B1093" t="str">
            <v>OŠ Vladimir Nazor - Slavonski Brod</v>
          </cell>
        </row>
        <row r="1094">
          <cell r="A1094">
            <v>481</v>
          </cell>
          <cell r="B1094" t="str">
            <v>OŠ Vladimir Nazor - Sveti Ilija</v>
          </cell>
        </row>
        <row r="1095">
          <cell r="A1095">
            <v>334</v>
          </cell>
          <cell r="B1095" t="str">
            <v>OŠ Vladimir Nazor - Topusko</v>
          </cell>
        </row>
        <row r="1096">
          <cell r="A1096">
            <v>1082</v>
          </cell>
          <cell r="B1096" t="str">
            <v>OŠ Vladimir Nazor - Trenkovo</v>
          </cell>
        </row>
        <row r="1097">
          <cell r="A1097">
            <v>961</v>
          </cell>
          <cell r="B1097" t="str">
            <v>OŠ Vladimir Nazor - Virovitica</v>
          </cell>
        </row>
        <row r="1098">
          <cell r="A1098">
            <v>1365</v>
          </cell>
          <cell r="B1098" t="str">
            <v>OŠ Vladimira Becića - Osijek</v>
          </cell>
        </row>
        <row r="1099">
          <cell r="A1099">
            <v>2043</v>
          </cell>
          <cell r="B1099" t="str">
            <v>OŠ Vladimira Gortana - Žminj</v>
          </cell>
        </row>
        <row r="1100">
          <cell r="A1100">
            <v>730</v>
          </cell>
          <cell r="B1100" t="str">
            <v>OŠ Vladimira Nazora - Crikvenica</v>
          </cell>
        </row>
        <row r="1101">
          <cell r="A1101">
            <v>638</v>
          </cell>
          <cell r="B1101" t="str">
            <v>OŠ Vladimira Nazora - Daruvar</v>
          </cell>
        </row>
        <row r="1102">
          <cell r="A1102">
            <v>1395</v>
          </cell>
          <cell r="B1102" t="str">
            <v>OŠ Vladimira Nazora - Feričanci</v>
          </cell>
        </row>
        <row r="1103">
          <cell r="A1103">
            <v>2006</v>
          </cell>
          <cell r="B1103" t="str">
            <v>OŠ Vladimira Nazora - Krnica</v>
          </cell>
        </row>
        <row r="1104">
          <cell r="A1104">
            <v>990</v>
          </cell>
          <cell r="B1104" t="str">
            <v>OŠ Vladimira Nazora - Nova Bukovica</v>
          </cell>
        </row>
        <row r="1105">
          <cell r="A1105">
            <v>1942</v>
          </cell>
          <cell r="B1105" t="str">
            <v>OŠ Vladimira Nazora - Pazin</v>
          </cell>
        </row>
        <row r="1106">
          <cell r="A1106">
            <v>1794</v>
          </cell>
          <cell r="B1106" t="str">
            <v>OŠ Vladimira Nazora - Postira</v>
          </cell>
        </row>
        <row r="1107">
          <cell r="A1107">
            <v>1998</v>
          </cell>
          <cell r="B1107" t="str">
            <v>OŠ Vladimira Nazora - Potpićan</v>
          </cell>
        </row>
        <row r="1108">
          <cell r="A1108">
            <v>2137</v>
          </cell>
          <cell r="B1108" t="str">
            <v>OŠ Vladimira Nazora - Pribislavec</v>
          </cell>
        </row>
        <row r="1109">
          <cell r="A1109">
            <v>1985</v>
          </cell>
          <cell r="B1109" t="str">
            <v>OŠ Vladimira Nazora - Rovinj</v>
          </cell>
        </row>
        <row r="1110">
          <cell r="A1110">
            <v>1260</v>
          </cell>
          <cell r="B1110" t="str">
            <v>OŠ Vladimira Nazora - Škabrnje</v>
          </cell>
        </row>
        <row r="1111">
          <cell r="A1111">
            <v>1579</v>
          </cell>
          <cell r="B1111" t="str">
            <v>OŠ Vladimira Nazora - Vinkovci</v>
          </cell>
        </row>
        <row r="1112">
          <cell r="A1112">
            <v>2041</v>
          </cell>
          <cell r="B1112" t="str">
            <v>OŠ Vladimira Nazora - Vrsar</v>
          </cell>
        </row>
        <row r="1113">
          <cell r="A1113">
            <v>2220</v>
          </cell>
          <cell r="B1113" t="str">
            <v>OŠ Vladimira Nazora - Zagreb</v>
          </cell>
        </row>
        <row r="1114">
          <cell r="A1114">
            <v>249</v>
          </cell>
          <cell r="B1114" t="str">
            <v>OŠ Vladimira Vidrića</v>
          </cell>
        </row>
        <row r="1115">
          <cell r="A1115">
            <v>995</v>
          </cell>
          <cell r="B1115" t="str">
            <v>OŠ Voćin</v>
          </cell>
        </row>
        <row r="1116">
          <cell r="A1116">
            <v>1571</v>
          </cell>
          <cell r="B1116" t="str">
            <v>OŠ Vodice</v>
          </cell>
        </row>
        <row r="1117">
          <cell r="A1117">
            <v>2036</v>
          </cell>
          <cell r="B1117" t="str">
            <v xml:space="preserve">OŠ Vodnjan </v>
          </cell>
        </row>
        <row r="1118">
          <cell r="A1118">
            <v>1659</v>
          </cell>
          <cell r="B1118" t="str">
            <v>OŠ Vođinci</v>
          </cell>
        </row>
        <row r="1119">
          <cell r="A1119">
            <v>396</v>
          </cell>
          <cell r="B1119" t="str">
            <v>OŠ Vojnić</v>
          </cell>
        </row>
        <row r="1120">
          <cell r="A1120">
            <v>2267</v>
          </cell>
          <cell r="B1120" t="str">
            <v>OŠ Voltino</v>
          </cell>
        </row>
        <row r="1121">
          <cell r="A1121">
            <v>1245</v>
          </cell>
          <cell r="B1121" t="str">
            <v>OŠ Voštarnica - Zadar</v>
          </cell>
        </row>
        <row r="1122">
          <cell r="A1122">
            <v>2271</v>
          </cell>
          <cell r="B1122" t="str">
            <v>OŠ Vrbani</v>
          </cell>
        </row>
        <row r="1123">
          <cell r="A1123">
            <v>1721</v>
          </cell>
          <cell r="B1123" t="str">
            <v>OŠ Vrgorac</v>
          </cell>
        </row>
        <row r="1124">
          <cell r="A1124">
            <v>1551</v>
          </cell>
          <cell r="B1124" t="str">
            <v>OŠ Vrpolje</v>
          </cell>
        </row>
        <row r="1125">
          <cell r="A1125">
            <v>2305</v>
          </cell>
          <cell r="B1125" t="str">
            <v>OŠ Vugrovec - Kašina</v>
          </cell>
        </row>
        <row r="1126">
          <cell r="A1126">
            <v>2245</v>
          </cell>
          <cell r="B1126" t="str">
            <v>OŠ Vukomerec</v>
          </cell>
        </row>
        <row r="1127">
          <cell r="A1127">
            <v>41</v>
          </cell>
          <cell r="B1127" t="str">
            <v>OŠ Vukovina</v>
          </cell>
        </row>
        <row r="1128">
          <cell r="A1128">
            <v>1246</v>
          </cell>
          <cell r="B1128" t="str">
            <v>OŠ Zadarski otoci - Zadar</v>
          </cell>
        </row>
        <row r="1129">
          <cell r="A1129">
            <v>1907</v>
          </cell>
          <cell r="B1129" t="str">
            <v>OŠ Zagvozd</v>
          </cell>
        </row>
        <row r="1130">
          <cell r="A1130">
            <v>776</v>
          </cell>
          <cell r="B1130" t="str">
            <v>OŠ Zamet</v>
          </cell>
        </row>
        <row r="1131">
          <cell r="A1131">
            <v>2296</v>
          </cell>
          <cell r="B1131" t="str">
            <v>OŠ Zapruđe</v>
          </cell>
        </row>
        <row r="1132">
          <cell r="A1132">
            <v>1055</v>
          </cell>
          <cell r="B1132" t="str">
            <v>OŠ Zdenka Turkovića</v>
          </cell>
        </row>
        <row r="1133">
          <cell r="A1133">
            <v>1257</v>
          </cell>
          <cell r="B1133" t="str">
            <v>OŠ Zemunik</v>
          </cell>
        </row>
        <row r="1134">
          <cell r="A1134">
            <v>153</v>
          </cell>
          <cell r="B1134" t="str">
            <v>OŠ Zlatar Bistrica</v>
          </cell>
        </row>
        <row r="1135">
          <cell r="A1135">
            <v>1422</v>
          </cell>
          <cell r="B1135" t="str">
            <v>OŠ Zmajevac</v>
          </cell>
        </row>
        <row r="1136">
          <cell r="A1136">
            <v>1913</v>
          </cell>
          <cell r="B1136" t="str">
            <v>OŠ Zmijavci</v>
          </cell>
        </row>
        <row r="1137">
          <cell r="A1137">
            <v>890</v>
          </cell>
          <cell r="B1137" t="str">
            <v>OŠ Zrinskih i Frankopana</v>
          </cell>
        </row>
        <row r="1138">
          <cell r="A1138">
            <v>1632</v>
          </cell>
          <cell r="B1138" t="str">
            <v>OŠ Zrinskih Nuštar</v>
          </cell>
        </row>
        <row r="1139">
          <cell r="A1139">
            <v>255</v>
          </cell>
          <cell r="B1139" t="str">
            <v>OŠ Zvonimira Franka</v>
          </cell>
        </row>
        <row r="1140">
          <cell r="A1140">
            <v>734</v>
          </cell>
          <cell r="B1140" t="str">
            <v>OŠ Zvonka Cara</v>
          </cell>
        </row>
        <row r="1141">
          <cell r="A1141">
            <v>436</v>
          </cell>
          <cell r="B1141" t="str">
            <v>OŠ Žakanje</v>
          </cell>
        </row>
        <row r="1142">
          <cell r="A1142">
            <v>2239</v>
          </cell>
          <cell r="B1142" t="str">
            <v>OŠ Žitnjak</v>
          </cell>
        </row>
        <row r="1143">
          <cell r="A1143">
            <v>4057</v>
          </cell>
          <cell r="B1143" t="str">
            <v>OŠ Žnjan-Pazdigrad</v>
          </cell>
        </row>
        <row r="1144">
          <cell r="A1144">
            <v>1774</v>
          </cell>
          <cell r="B1144" t="str">
            <v>OŠ Žrnovnica</v>
          </cell>
        </row>
        <row r="1145">
          <cell r="A1145">
            <v>2129</v>
          </cell>
          <cell r="B1145" t="str">
            <v>OŠ Župa Dubrovačka</v>
          </cell>
        </row>
        <row r="1146">
          <cell r="A1146">
            <v>2210</v>
          </cell>
          <cell r="B1146" t="str">
            <v>OŠ Žuti brijeg</v>
          </cell>
        </row>
        <row r="1147">
          <cell r="A1147">
            <v>2653</v>
          </cell>
          <cell r="B1147" t="str">
            <v>Pazinski kolegij - Klasična gimnazija Pazin s pravom javnosti</v>
          </cell>
        </row>
        <row r="1148">
          <cell r="A1148">
            <v>4035</v>
          </cell>
          <cell r="B1148" t="str">
            <v>Policijska akademija</v>
          </cell>
        </row>
        <row r="1149">
          <cell r="A1149">
            <v>2325</v>
          </cell>
          <cell r="B1149" t="str">
            <v>Poliklinika za rehabilitaciju slušanja i govora SUVAG</v>
          </cell>
        </row>
        <row r="1150">
          <cell r="A1150">
            <v>2551</v>
          </cell>
          <cell r="B1150" t="str">
            <v>Poljoprivredna i veterinarska škola - Osijek</v>
          </cell>
        </row>
        <row r="1151">
          <cell r="A1151">
            <v>2732</v>
          </cell>
          <cell r="B1151" t="str">
            <v>Poljoprivredna škola - Zagreb</v>
          </cell>
        </row>
        <row r="1152">
          <cell r="A1152">
            <v>2530</v>
          </cell>
          <cell r="B1152" t="str">
            <v>Poljoprivredna, prehrambena i veterinarska škola Stanka Ožanića</v>
          </cell>
        </row>
        <row r="1153">
          <cell r="A1153">
            <v>2587</v>
          </cell>
          <cell r="B1153" t="str">
            <v>Poljoprivredno šumarska škola - Vinkovci</v>
          </cell>
        </row>
        <row r="1154">
          <cell r="A1154">
            <v>2498</v>
          </cell>
          <cell r="B1154" t="str">
            <v>Poljoprivredno-prehrambena škola - Požega</v>
          </cell>
        </row>
        <row r="1155">
          <cell r="A1155">
            <v>2478</v>
          </cell>
          <cell r="B1155" t="str">
            <v>Pomorska škola - Bakar</v>
          </cell>
        </row>
        <row r="1156">
          <cell r="A1156">
            <v>2632</v>
          </cell>
          <cell r="B1156" t="str">
            <v>Pomorska škola - Split</v>
          </cell>
        </row>
        <row r="1157">
          <cell r="A1157">
            <v>2524</v>
          </cell>
          <cell r="B1157" t="str">
            <v>Pomorska škola - Zadar</v>
          </cell>
        </row>
        <row r="1158">
          <cell r="A1158">
            <v>2679</v>
          </cell>
          <cell r="B1158" t="str">
            <v>Pomorsko-tehnička škola - Dubrovnik</v>
          </cell>
        </row>
        <row r="1159">
          <cell r="A1159">
            <v>2730</v>
          </cell>
          <cell r="B1159" t="str">
            <v>Poštanska i telekomunikacijska škola - Zagreb</v>
          </cell>
        </row>
        <row r="1160">
          <cell r="A1160">
            <v>2733</v>
          </cell>
          <cell r="B1160" t="str">
            <v>Prehrambeno - tehnološka škola - Zagreb</v>
          </cell>
        </row>
        <row r="1161">
          <cell r="A1161">
            <v>2458</v>
          </cell>
          <cell r="B1161" t="str">
            <v>Prirodoslovna i grafička škola - Rijeka</v>
          </cell>
        </row>
        <row r="1162">
          <cell r="A1162">
            <v>2391</v>
          </cell>
          <cell r="B1162" t="str">
            <v>Prirodoslovna škola - Karlovac</v>
          </cell>
        </row>
        <row r="1163">
          <cell r="A1163">
            <v>2728</v>
          </cell>
          <cell r="B1163" t="str">
            <v>Prirodoslovna škola Vladimira Preloga</v>
          </cell>
        </row>
        <row r="1164">
          <cell r="A1164">
            <v>2529</v>
          </cell>
          <cell r="B1164" t="str">
            <v>Prirodoslovno - grafička škola - Zadar</v>
          </cell>
        </row>
        <row r="1165">
          <cell r="A1165">
            <v>2615</v>
          </cell>
          <cell r="B1165" t="str">
            <v>Prirodoslovno tehnička škola - Split</v>
          </cell>
        </row>
        <row r="1166">
          <cell r="A1166">
            <v>2840</v>
          </cell>
          <cell r="B1166" t="str">
            <v>Privatna ekonomsko-poslovna škola s pravom javnosti - Varaždin</v>
          </cell>
        </row>
        <row r="1167">
          <cell r="A1167">
            <v>2787</v>
          </cell>
          <cell r="B1167" t="str">
            <v>Privatna gimnazija Dr. Časl, s pravom javnosti</v>
          </cell>
        </row>
        <row r="1168">
          <cell r="A1168">
            <v>2777</v>
          </cell>
          <cell r="B1168" t="str">
            <v>Privatna gimnazija i ekonomska škola Katarina Zrinski</v>
          </cell>
        </row>
        <row r="1169">
          <cell r="A1169">
            <v>2790</v>
          </cell>
          <cell r="B1169" t="str">
            <v>Privatna gimnazija i ekonomsko-informatička škola Futura s pravom javnosti</v>
          </cell>
        </row>
        <row r="1170">
          <cell r="A1170">
            <v>2788</v>
          </cell>
          <cell r="B1170" t="str">
            <v>Privatna gimnazija i strukovna škola Svijet s pravom javnosti</v>
          </cell>
        </row>
        <row r="1171">
          <cell r="A1171">
            <v>2844</v>
          </cell>
          <cell r="B1171" t="str">
            <v>Privatna gimnazija i turističko-ugostiteljska škola Jure Kuprešak  - Zagreb</v>
          </cell>
        </row>
        <row r="1172">
          <cell r="A1172">
            <v>2669</v>
          </cell>
          <cell r="B1172" t="str">
            <v>Privatna gimnazija Juraj Dobrila, s pravom javnosti</v>
          </cell>
        </row>
        <row r="1173">
          <cell r="A1173">
            <v>4059</v>
          </cell>
          <cell r="B1173" t="str">
            <v>Privatna gimnazija NOVA s pravom javnosti</v>
          </cell>
        </row>
        <row r="1174">
          <cell r="A1174">
            <v>2640</v>
          </cell>
          <cell r="B1174" t="str">
            <v>Privatna jezična gimnazija Pitagora - srednja škola s pravom javnosti</v>
          </cell>
        </row>
        <row r="1175">
          <cell r="A1175">
            <v>2916</v>
          </cell>
          <cell r="B1175" t="str">
            <v xml:space="preserve">Privatna jezično-informatička gimnazija Leonardo da Vinci </v>
          </cell>
        </row>
        <row r="1176">
          <cell r="A1176">
            <v>2774</v>
          </cell>
          <cell r="B1176" t="str">
            <v>Privatna klasična gimnazija s pravom javnosti - Zagreb</v>
          </cell>
        </row>
        <row r="1177">
          <cell r="A1177">
            <v>2941</v>
          </cell>
          <cell r="B1177" t="str">
            <v>Privatna osnovna glazbena škola Bonar</v>
          </cell>
        </row>
        <row r="1178">
          <cell r="A1178">
            <v>1784</v>
          </cell>
          <cell r="B1178" t="str">
            <v>Privatna osnovna glazbena škola Boris Papandopulo</v>
          </cell>
        </row>
        <row r="1179">
          <cell r="A1179">
            <v>1253</v>
          </cell>
          <cell r="B1179" t="str">
            <v>Privatna osnovna škola Nova</v>
          </cell>
        </row>
        <row r="1180">
          <cell r="A1180">
            <v>4002</v>
          </cell>
          <cell r="B1180" t="str">
            <v>Privatna sportska i jezična gimnazija Franjo Bučar</v>
          </cell>
        </row>
        <row r="1181">
          <cell r="A1181">
            <v>4037</v>
          </cell>
          <cell r="B1181" t="str">
            <v>Privatna srednja ekonomska škola "Knez Malduh" Split</v>
          </cell>
        </row>
        <row r="1182">
          <cell r="A1182">
            <v>2784</v>
          </cell>
          <cell r="B1182" t="str">
            <v>Privatna srednja ekonomska škola INOVA s pravom javnosti</v>
          </cell>
        </row>
        <row r="1183">
          <cell r="A1183">
            <v>4031</v>
          </cell>
          <cell r="B1183" t="str">
            <v>Privatna srednja ekonomska škola Verte Nova</v>
          </cell>
        </row>
        <row r="1184">
          <cell r="A1184">
            <v>2641</v>
          </cell>
          <cell r="B1184" t="str">
            <v>Privatna srednja škola Marko Antun de Dominis, s pravom javnosti</v>
          </cell>
        </row>
        <row r="1185">
          <cell r="A1185">
            <v>2417</v>
          </cell>
          <cell r="B1185" t="str">
            <v>Privatna srednja škola Varaždin s pravom javnosti</v>
          </cell>
        </row>
        <row r="1186">
          <cell r="A1186">
            <v>2915</v>
          </cell>
          <cell r="B1186" t="str">
            <v>Privatna srednja ugostiteljska škola Wallner - Split</v>
          </cell>
        </row>
        <row r="1187">
          <cell r="A1187">
            <v>2785</v>
          </cell>
          <cell r="B1187" t="str">
            <v>Privatna umjetnička gimnazija, s pravom javnosti - Zagreb</v>
          </cell>
        </row>
        <row r="1188">
          <cell r="A1188">
            <v>2839</v>
          </cell>
          <cell r="B1188" t="str">
            <v>Privatna varaždinska gimnazija s pravom javnosti</v>
          </cell>
        </row>
        <row r="1189">
          <cell r="A1189">
            <v>2467</v>
          </cell>
          <cell r="B1189" t="str">
            <v>Prometna škola - Rijeka</v>
          </cell>
        </row>
        <row r="1190">
          <cell r="A1190">
            <v>2572</v>
          </cell>
          <cell r="B1190" t="str">
            <v>Prometno-tehnička škola - Šibenik</v>
          </cell>
        </row>
        <row r="1191">
          <cell r="A1191">
            <v>1385</v>
          </cell>
          <cell r="B1191" t="str">
            <v>Prosvjetno-kulturni centar Mađara u Republici Hrvatskoj</v>
          </cell>
        </row>
        <row r="1192">
          <cell r="A1192">
            <v>2725</v>
          </cell>
          <cell r="B1192" t="str">
            <v>Prva ekonomska škola - Zagreb</v>
          </cell>
        </row>
        <row r="1193">
          <cell r="A1193">
            <v>2406</v>
          </cell>
          <cell r="B1193" t="str">
            <v>Prva gimnazija - Varaždin</v>
          </cell>
        </row>
        <row r="1194">
          <cell r="A1194">
            <v>4009</v>
          </cell>
          <cell r="B1194" t="str">
            <v>Prva katolička osnovna škola u Gradu Zagrebu</v>
          </cell>
        </row>
        <row r="1195">
          <cell r="A1195">
            <v>368</v>
          </cell>
          <cell r="B1195" t="str">
            <v>Prva osnovna škola - Ogulin</v>
          </cell>
        </row>
        <row r="1196">
          <cell r="A1196">
            <v>4036</v>
          </cell>
          <cell r="B1196" t="str">
            <v>Prva privatna ekonomska škola Požega</v>
          </cell>
        </row>
        <row r="1197">
          <cell r="A1197">
            <v>3283</v>
          </cell>
          <cell r="B1197" t="str">
            <v>Prva privatna gimnazija - Karlovac</v>
          </cell>
        </row>
        <row r="1198">
          <cell r="A1198">
            <v>2416</v>
          </cell>
          <cell r="B1198" t="str">
            <v>Prva privatna gimnazija s pravom javnosti - Varaždin</v>
          </cell>
        </row>
        <row r="1199">
          <cell r="A1199">
            <v>2773</v>
          </cell>
          <cell r="B1199" t="str">
            <v>Prva privatna gimnazija s pravom javnosti - Zagreb</v>
          </cell>
        </row>
        <row r="1200">
          <cell r="A1200">
            <v>1982</v>
          </cell>
          <cell r="B1200" t="str">
            <v>Prva privatna osnovna škola Juraj Dobrila s pravom javnosti</v>
          </cell>
        </row>
        <row r="1201">
          <cell r="A1201">
            <v>4038</v>
          </cell>
          <cell r="B1201" t="str">
            <v>Prva privatna škola za osobne usluge Zagreb</v>
          </cell>
        </row>
        <row r="1202">
          <cell r="A1202">
            <v>2457</v>
          </cell>
          <cell r="B1202" t="str">
            <v>Prva riječka hrvatska gimnazija</v>
          </cell>
        </row>
        <row r="1203">
          <cell r="A1203">
            <v>2843</v>
          </cell>
          <cell r="B1203" t="str">
            <v>Prva Srednja informatička škola, s pravom javnosti</v>
          </cell>
        </row>
        <row r="1204">
          <cell r="A1204">
            <v>2538</v>
          </cell>
          <cell r="B1204" t="str">
            <v>Prva srednja škola - Beli Manastir</v>
          </cell>
        </row>
        <row r="1205">
          <cell r="A1205">
            <v>2460</v>
          </cell>
          <cell r="B1205" t="str">
            <v>Prva sušačka hrvatska gimnazija u Rijeci</v>
          </cell>
        </row>
        <row r="1206">
          <cell r="A1206">
            <v>4034</v>
          </cell>
          <cell r="B1206" t="str">
            <v>Pučko otvoreno učilište Zagreb</v>
          </cell>
        </row>
        <row r="1207">
          <cell r="A1207">
            <v>2471</v>
          </cell>
          <cell r="B1207" t="str">
            <v>Salezijanska klasična gimnazija - s pravom javnosti</v>
          </cell>
        </row>
        <row r="1208">
          <cell r="A1208">
            <v>2480</v>
          </cell>
          <cell r="B1208" t="str">
            <v>Srednja glazbena škola Mirković - s pravom javnosti</v>
          </cell>
        </row>
        <row r="1209">
          <cell r="A1209">
            <v>2428</v>
          </cell>
          <cell r="B1209" t="str">
            <v>Srednja gospodarska škola - Križevci</v>
          </cell>
        </row>
        <row r="1210">
          <cell r="A1210">
            <v>2513</v>
          </cell>
          <cell r="B1210" t="str">
            <v>Srednja medicinska škola - Slavonski Brod</v>
          </cell>
        </row>
        <row r="1211">
          <cell r="A1211">
            <v>2689</v>
          </cell>
          <cell r="B1211" t="str">
            <v xml:space="preserve">Srednja poljoprivredna i tehnička škola - Opuzen </v>
          </cell>
        </row>
        <row r="1212">
          <cell r="A1212">
            <v>2604</v>
          </cell>
          <cell r="B1212" t="str">
            <v>Srednja strukovna škola - Makarska</v>
          </cell>
        </row>
        <row r="1213">
          <cell r="A1213">
            <v>2354</v>
          </cell>
          <cell r="B1213" t="str">
            <v>Srednja strukovna škola - Samobor</v>
          </cell>
        </row>
        <row r="1214">
          <cell r="A1214">
            <v>2578</v>
          </cell>
          <cell r="B1214" t="str">
            <v>Srednja strukovna škola - Šibenik</v>
          </cell>
        </row>
        <row r="1215">
          <cell r="A1215">
            <v>2412</v>
          </cell>
          <cell r="B1215" t="str">
            <v>Srednja strukovna škola - Varaždin</v>
          </cell>
        </row>
        <row r="1216">
          <cell r="A1216">
            <v>2358</v>
          </cell>
          <cell r="B1216" t="str">
            <v>Srednja strukovna škola - Velika Gorica</v>
          </cell>
        </row>
        <row r="1217">
          <cell r="A1217">
            <v>2585</v>
          </cell>
          <cell r="B1217" t="str">
            <v>Srednja strukovna škola - Vinkovci</v>
          </cell>
        </row>
        <row r="1218">
          <cell r="A1218">
            <v>2543</v>
          </cell>
          <cell r="B1218" t="str">
            <v>Srednja strukovna škola Antuna Horvata - Đakovo</v>
          </cell>
        </row>
        <row r="1219">
          <cell r="A1219">
            <v>2606</v>
          </cell>
          <cell r="B1219" t="str">
            <v>Srednja strukovna škola bana Josipa Jelačića</v>
          </cell>
        </row>
        <row r="1220">
          <cell r="A1220">
            <v>2611</v>
          </cell>
          <cell r="B1220" t="str">
            <v>Srednja strukovna škola Blaž Jurjev Trogiranin</v>
          </cell>
        </row>
        <row r="1221">
          <cell r="A1221">
            <v>3284</v>
          </cell>
          <cell r="B1221" t="str">
            <v>Srednja strukovna škola Kotva</v>
          </cell>
        </row>
        <row r="1222">
          <cell r="A1222">
            <v>2906</v>
          </cell>
          <cell r="B1222" t="str">
            <v xml:space="preserve">Srednja strukovna škola Kralja Zvonimira </v>
          </cell>
        </row>
        <row r="1223">
          <cell r="A1223">
            <v>4006</v>
          </cell>
          <cell r="B1223" t="str">
            <v>Srednja škola Delnice</v>
          </cell>
        </row>
        <row r="1224">
          <cell r="A1224">
            <v>4018</v>
          </cell>
          <cell r="B1224" t="str">
            <v>Srednja škola Isidora Kršnjavoga Našice</v>
          </cell>
        </row>
        <row r="1225">
          <cell r="A1225">
            <v>4004</v>
          </cell>
          <cell r="B1225" t="str">
            <v>Srednja škola Ludbreg</v>
          </cell>
        </row>
        <row r="1226">
          <cell r="A1226">
            <v>4005</v>
          </cell>
          <cell r="B1226" t="str">
            <v>Srednja škola Novi Marof</v>
          </cell>
        </row>
        <row r="1227">
          <cell r="A1227">
            <v>2667</v>
          </cell>
          <cell r="B1227" t="str">
            <v>Srednja škola s pravom javnosti Manero - Višnjan</v>
          </cell>
        </row>
        <row r="1228">
          <cell r="A1228">
            <v>2419</v>
          </cell>
          <cell r="B1228" t="str">
            <v>Srednja škola u Maruševcu s pravom javnosti</v>
          </cell>
        </row>
        <row r="1229">
          <cell r="A1229">
            <v>2455</v>
          </cell>
          <cell r="B1229" t="str">
            <v>Srednja škola za elektrotehniku i računalstvo - Rijeka</v>
          </cell>
        </row>
        <row r="1230">
          <cell r="A1230">
            <v>2453</v>
          </cell>
          <cell r="B1230" t="str">
            <v xml:space="preserve">Srednja talijanska škola - Rijeka </v>
          </cell>
        </row>
        <row r="1231">
          <cell r="A1231">
            <v>2627</v>
          </cell>
          <cell r="B1231" t="str">
            <v>Srednja tehnička prometna škola - Split</v>
          </cell>
        </row>
        <row r="1232">
          <cell r="A1232">
            <v>2791</v>
          </cell>
          <cell r="B1232" t="str">
            <v>Srpska pravoslavna opća gimnazija Kantakuzina</v>
          </cell>
        </row>
        <row r="1233">
          <cell r="A1233">
            <v>2481</v>
          </cell>
          <cell r="B1233" t="str">
            <v>SŠ Ambroza Haračića</v>
          </cell>
        </row>
        <row r="1234">
          <cell r="A1234">
            <v>2476</v>
          </cell>
          <cell r="B1234" t="str">
            <v xml:space="preserve">SŠ Andrije Ljudevita Adamića </v>
          </cell>
        </row>
        <row r="1235">
          <cell r="A1235">
            <v>2612</v>
          </cell>
          <cell r="B1235" t="str">
            <v>SŠ Antun Matijašević - Karamaneo</v>
          </cell>
        </row>
        <row r="1236">
          <cell r="A1236">
            <v>2418</v>
          </cell>
          <cell r="B1236" t="str">
            <v>SŠ Arboretum Opeka</v>
          </cell>
        </row>
        <row r="1237">
          <cell r="A1237">
            <v>2441</v>
          </cell>
          <cell r="B1237" t="str">
            <v>SŠ August Šenoa - Garešnica</v>
          </cell>
        </row>
        <row r="1238">
          <cell r="A1238">
            <v>2362</v>
          </cell>
          <cell r="B1238" t="str">
            <v>SŠ Ban Josip Jelačić</v>
          </cell>
        </row>
        <row r="1239">
          <cell r="A1239">
            <v>2442</v>
          </cell>
          <cell r="B1239" t="str">
            <v>SŠ Bartola Kašića - Grubišno Polje</v>
          </cell>
        </row>
        <row r="1240">
          <cell r="A1240">
            <v>2519</v>
          </cell>
          <cell r="B1240" t="str">
            <v>SŠ Bartula Kašića - Pag</v>
          </cell>
        </row>
        <row r="1241">
          <cell r="A1241">
            <v>2369</v>
          </cell>
          <cell r="B1241" t="str">
            <v>SŠ Bedekovčina</v>
          </cell>
        </row>
        <row r="1242">
          <cell r="A1242">
            <v>2516</v>
          </cell>
          <cell r="B1242" t="str">
            <v>SŠ Biograd na Moru</v>
          </cell>
        </row>
        <row r="1243">
          <cell r="A1243">
            <v>2688</v>
          </cell>
          <cell r="B1243" t="str">
            <v>SŠ Blato</v>
          </cell>
        </row>
        <row r="1244">
          <cell r="A1244">
            <v>2644</v>
          </cell>
          <cell r="B1244" t="str">
            <v>SŠ Bol</v>
          </cell>
        </row>
        <row r="1245">
          <cell r="A1245">
            <v>2646</v>
          </cell>
          <cell r="B1245" t="str">
            <v>SŠ Brač</v>
          </cell>
        </row>
        <row r="1246">
          <cell r="A1246">
            <v>2614</v>
          </cell>
          <cell r="B1246" t="str">
            <v>SŠ Braća Radić</v>
          </cell>
        </row>
        <row r="1247">
          <cell r="A1247">
            <v>2650</v>
          </cell>
          <cell r="B1247" t="str">
            <v>SŠ Buzet</v>
          </cell>
        </row>
        <row r="1248">
          <cell r="A1248">
            <v>2750</v>
          </cell>
          <cell r="B1248" t="str">
            <v>SŠ Centar za odgoj i obrazovanje</v>
          </cell>
        </row>
        <row r="1249">
          <cell r="A1249">
            <v>3162</v>
          </cell>
          <cell r="B1249" t="str">
            <v>SŠ Čakovec</v>
          </cell>
        </row>
        <row r="1250">
          <cell r="A1250">
            <v>2437</v>
          </cell>
          <cell r="B1250" t="str">
            <v>SŠ Čazma</v>
          </cell>
        </row>
        <row r="1251">
          <cell r="A1251">
            <v>2568</v>
          </cell>
          <cell r="B1251" t="str">
            <v>SŠ Dalj</v>
          </cell>
        </row>
        <row r="1252">
          <cell r="A1252">
            <v>2445</v>
          </cell>
          <cell r="B1252" t="str">
            <v>SŠ Delnice</v>
          </cell>
        </row>
        <row r="1253">
          <cell r="A1253">
            <v>2639</v>
          </cell>
          <cell r="B1253" t="str">
            <v>SŠ Dental centar Marušić</v>
          </cell>
        </row>
        <row r="1254">
          <cell r="A1254">
            <v>2540</v>
          </cell>
          <cell r="B1254" t="str">
            <v>SŠ Donji Miholjac</v>
          </cell>
        </row>
        <row r="1255">
          <cell r="A1255">
            <v>2443</v>
          </cell>
          <cell r="B1255" t="str">
            <v>SŠ Dr. Antuna Barca - Crikvenica</v>
          </cell>
        </row>
        <row r="1256">
          <cell r="A1256">
            <v>2363</v>
          </cell>
          <cell r="B1256" t="str">
            <v>SŠ Dragutina Stražimira</v>
          </cell>
        </row>
        <row r="1257">
          <cell r="A1257">
            <v>2389</v>
          </cell>
          <cell r="B1257" t="str">
            <v>SŠ Duga Resa</v>
          </cell>
        </row>
        <row r="1258">
          <cell r="A1258">
            <v>2348</v>
          </cell>
          <cell r="B1258" t="str">
            <v>SŠ Dugo Selo</v>
          </cell>
        </row>
        <row r="1259">
          <cell r="A1259">
            <v>2603</v>
          </cell>
          <cell r="B1259" t="str">
            <v>SŠ Fra Andrije Kačića Miošića - Makarska</v>
          </cell>
        </row>
        <row r="1260">
          <cell r="A1260">
            <v>2687</v>
          </cell>
          <cell r="B1260" t="str">
            <v>SŠ Fra Andrije Kačića Miošića - Ploče</v>
          </cell>
        </row>
        <row r="1261">
          <cell r="A1261">
            <v>2373</v>
          </cell>
          <cell r="B1261" t="str">
            <v>SŠ Glina</v>
          </cell>
        </row>
        <row r="1262">
          <cell r="A1262">
            <v>2517</v>
          </cell>
          <cell r="B1262" t="str">
            <v>SŠ Gračac</v>
          </cell>
        </row>
        <row r="1263">
          <cell r="A1263">
            <v>2446</v>
          </cell>
          <cell r="B1263" t="str">
            <v>SŠ Hrvatski kralj Zvonimir</v>
          </cell>
        </row>
        <row r="1264">
          <cell r="A1264">
            <v>2598</v>
          </cell>
          <cell r="B1264" t="str">
            <v>SŠ Hvar</v>
          </cell>
        </row>
        <row r="1265">
          <cell r="A1265">
            <v>2597</v>
          </cell>
          <cell r="B1265" t="str">
            <v>SŠ Ilok</v>
          </cell>
        </row>
        <row r="1266">
          <cell r="A1266">
            <v>2544</v>
          </cell>
          <cell r="B1266" t="str">
            <v>SŠ Isidora Kršnjavoga - Našice</v>
          </cell>
        </row>
        <row r="1267">
          <cell r="A1267">
            <v>2426</v>
          </cell>
          <cell r="B1267" t="str">
            <v>SŠ Ivan Seljanec - Križevci</v>
          </cell>
        </row>
        <row r="1268">
          <cell r="A1268">
            <v>2349</v>
          </cell>
          <cell r="B1268" t="str">
            <v>SŠ Ivan Švear - Ivanić Grad</v>
          </cell>
        </row>
        <row r="1269">
          <cell r="A1269">
            <v>2610</v>
          </cell>
          <cell r="B1269" t="str">
            <v>SŠ Ivana Lucića - Trogir</v>
          </cell>
        </row>
        <row r="1270">
          <cell r="A1270">
            <v>2569</v>
          </cell>
          <cell r="B1270" t="str">
            <v>SŠ Ivana Maštrovića - Drniš</v>
          </cell>
        </row>
        <row r="1271">
          <cell r="A1271">
            <v>2374</v>
          </cell>
          <cell r="B1271" t="str">
            <v>SŠ Ivana Trnskoga</v>
          </cell>
        </row>
        <row r="1272">
          <cell r="A1272">
            <v>2405</v>
          </cell>
          <cell r="B1272" t="str">
            <v>SŠ Ivanec</v>
          </cell>
        </row>
        <row r="1273">
          <cell r="A1273">
            <v>2351</v>
          </cell>
          <cell r="B1273" t="str">
            <v>SŠ Jastrebarsko</v>
          </cell>
        </row>
        <row r="1274">
          <cell r="A1274">
            <v>3175</v>
          </cell>
          <cell r="B1274" t="str">
            <v>SŠ Jelkovec</v>
          </cell>
        </row>
        <row r="1275">
          <cell r="A1275">
            <v>2567</v>
          </cell>
          <cell r="B1275" t="str">
            <v>SŠ Josipa Kozarca - Đurđenovac</v>
          </cell>
        </row>
        <row r="1276">
          <cell r="A1276">
            <v>2605</v>
          </cell>
          <cell r="B1276" t="str">
            <v>SŠ Jure Kaštelan</v>
          </cell>
        </row>
        <row r="1277">
          <cell r="A1277">
            <v>2515</v>
          </cell>
          <cell r="B1277" t="str">
            <v>SŠ Kneza Branimira - Benkovac</v>
          </cell>
        </row>
        <row r="1278">
          <cell r="A1278">
            <v>2370</v>
          </cell>
          <cell r="B1278" t="str">
            <v>SŠ Konjščina</v>
          </cell>
        </row>
        <row r="1279">
          <cell r="A1279">
            <v>2424</v>
          </cell>
          <cell r="B1279" t="str">
            <v>SŠ Koprivnica</v>
          </cell>
        </row>
        <row r="1280">
          <cell r="A1280">
            <v>2364</v>
          </cell>
          <cell r="B1280" t="str">
            <v>SŠ Krapina</v>
          </cell>
        </row>
        <row r="1281">
          <cell r="A1281">
            <v>2905</v>
          </cell>
          <cell r="B1281" t="str">
            <v>SŠ Lovre Montija</v>
          </cell>
        </row>
        <row r="1282">
          <cell r="A1282">
            <v>2963</v>
          </cell>
          <cell r="B1282" t="str">
            <v>SŠ Marka Marulića - Slatina</v>
          </cell>
        </row>
        <row r="1283">
          <cell r="A1283">
            <v>2451</v>
          </cell>
          <cell r="B1283" t="str">
            <v>SŠ Markantuna de Dominisa - Rab</v>
          </cell>
        </row>
        <row r="1284">
          <cell r="A1284">
            <v>2654</v>
          </cell>
          <cell r="B1284" t="str">
            <v>SŠ Mate Balote</v>
          </cell>
        </row>
        <row r="1285">
          <cell r="A1285">
            <v>2651</v>
          </cell>
          <cell r="B1285" t="str">
            <v>SŠ Mate Blažine - Labin</v>
          </cell>
        </row>
        <row r="1286">
          <cell r="A1286">
            <v>2507</v>
          </cell>
          <cell r="B1286" t="str">
            <v>SŠ Matije Antuna Reljkovića - Slavonski Brod</v>
          </cell>
        </row>
        <row r="1287">
          <cell r="A1287">
            <v>2685</v>
          </cell>
          <cell r="B1287" t="str">
            <v>SŠ Metković</v>
          </cell>
        </row>
        <row r="1288">
          <cell r="A1288">
            <v>2378</v>
          </cell>
          <cell r="B1288" t="str">
            <v>SŠ Novska</v>
          </cell>
        </row>
        <row r="1289">
          <cell r="A1289">
            <v>2518</v>
          </cell>
          <cell r="B1289" t="str">
            <v>SŠ Obrovac</v>
          </cell>
        </row>
        <row r="1290">
          <cell r="A1290">
            <v>2371</v>
          </cell>
          <cell r="B1290" t="str">
            <v>SŠ Oroslavje</v>
          </cell>
        </row>
        <row r="1291">
          <cell r="A1291">
            <v>2484</v>
          </cell>
          <cell r="B1291" t="str">
            <v>SŠ Otočac</v>
          </cell>
        </row>
        <row r="1292">
          <cell r="A1292">
            <v>2495</v>
          </cell>
          <cell r="B1292" t="str">
            <v>SŠ Pakrac</v>
          </cell>
        </row>
        <row r="1293">
          <cell r="A1293">
            <v>2485</v>
          </cell>
          <cell r="B1293" t="str">
            <v xml:space="preserve">SŠ Pavla Rittera Vitezovića u Senju </v>
          </cell>
        </row>
        <row r="1294">
          <cell r="A1294">
            <v>2683</v>
          </cell>
          <cell r="B1294" t="str">
            <v>SŠ Petra Šegedina</v>
          </cell>
        </row>
        <row r="1295">
          <cell r="A1295">
            <v>2380</v>
          </cell>
          <cell r="B1295" t="str">
            <v>SŠ Petrinja</v>
          </cell>
        </row>
        <row r="1296">
          <cell r="A1296">
            <v>2494</v>
          </cell>
          <cell r="B1296" t="str">
            <v>SŠ Pitomača</v>
          </cell>
        </row>
        <row r="1297">
          <cell r="A1297">
            <v>2486</v>
          </cell>
          <cell r="B1297" t="str">
            <v>SŠ Plitvička Jezera</v>
          </cell>
        </row>
        <row r="1298">
          <cell r="A1298">
            <v>2368</v>
          </cell>
          <cell r="B1298" t="str">
            <v>SŠ Pregrada</v>
          </cell>
        </row>
        <row r="1299">
          <cell r="A1299">
            <v>2695</v>
          </cell>
          <cell r="B1299" t="str">
            <v>SŠ Prelog</v>
          </cell>
        </row>
        <row r="1300">
          <cell r="A1300">
            <v>2749</v>
          </cell>
          <cell r="B1300" t="str">
            <v>SŠ Sesvete</v>
          </cell>
        </row>
        <row r="1301">
          <cell r="A1301">
            <v>2404</v>
          </cell>
          <cell r="B1301" t="str">
            <v>SŠ Slunj</v>
          </cell>
        </row>
        <row r="1302">
          <cell r="A1302">
            <v>2487</v>
          </cell>
          <cell r="B1302" t="str">
            <v>SŠ Stjepan Ivšić</v>
          </cell>
        </row>
        <row r="1303">
          <cell r="A1303">
            <v>2613</v>
          </cell>
          <cell r="B1303" t="str">
            <v>SŠ Tin Ujević - Vrgorac</v>
          </cell>
        </row>
        <row r="1304">
          <cell r="A1304">
            <v>2375</v>
          </cell>
          <cell r="B1304" t="str">
            <v>SŠ Tina Ujevića - Kutina</v>
          </cell>
        </row>
        <row r="1305">
          <cell r="A1305">
            <v>2388</v>
          </cell>
          <cell r="B1305" t="str">
            <v>SŠ Topusko</v>
          </cell>
        </row>
        <row r="1306">
          <cell r="A1306">
            <v>2566</v>
          </cell>
          <cell r="B1306" t="str">
            <v>SŠ Valpovo</v>
          </cell>
        </row>
        <row r="1307">
          <cell r="A1307">
            <v>2684</v>
          </cell>
          <cell r="B1307" t="str">
            <v>SŠ Vela Luka</v>
          </cell>
        </row>
        <row r="1308">
          <cell r="A1308">
            <v>2383</v>
          </cell>
          <cell r="B1308" t="str">
            <v>SŠ Viktorovac</v>
          </cell>
        </row>
        <row r="1309">
          <cell r="A1309">
            <v>2647</v>
          </cell>
          <cell r="B1309" t="str">
            <v>SŠ Vladimir Gortan - Buje</v>
          </cell>
        </row>
        <row r="1310">
          <cell r="A1310">
            <v>2444</v>
          </cell>
          <cell r="B1310" t="str">
            <v>SŠ Vladimir Nazor</v>
          </cell>
        </row>
        <row r="1311">
          <cell r="A1311">
            <v>2361</v>
          </cell>
          <cell r="B1311" t="str">
            <v>SŠ Vrbovec</v>
          </cell>
        </row>
        <row r="1312">
          <cell r="A1312">
            <v>2365</v>
          </cell>
          <cell r="B1312" t="str">
            <v>SŠ Zabok</v>
          </cell>
        </row>
        <row r="1313">
          <cell r="A1313">
            <v>2372</v>
          </cell>
          <cell r="B1313" t="str">
            <v>SŠ Zlatar</v>
          </cell>
        </row>
        <row r="1314">
          <cell r="A1314">
            <v>2671</v>
          </cell>
          <cell r="B1314" t="str">
            <v>SŠ Zvane Črnje - Rovinj</v>
          </cell>
        </row>
        <row r="1315">
          <cell r="A1315">
            <v>2411</v>
          </cell>
          <cell r="B1315" t="str">
            <v>Strojarska i prometna škola - Varaždin</v>
          </cell>
        </row>
        <row r="1316">
          <cell r="A1316">
            <v>2452</v>
          </cell>
          <cell r="B1316" t="str">
            <v>Strojarska škola za industrijska i obrtnička zanimanja - Rijeka</v>
          </cell>
        </row>
        <row r="1317">
          <cell r="A1317">
            <v>2546</v>
          </cell>
          <cell r="B1317" t="str">
            <v>Strojarska tehnička škola - Osijek</v>
          </cell>
        </row>
        <row r="1318">
          <cell r="A1318">
            <v>2737</v>
          </cell>
          <cell r="B1318" t="str">
            <v>Strojarska tehnička škola Fausta Vrančića</v>
          </cell>
        </row>
        <row r="1319">
          <cell r="A1319">
            <v>2738</v>
          </cell>
          <cell r="B1319" t="str">
            <v>Strojarska tehnička škola Frana Bošnjakovića</v>
          </cell>
        </row>
        <row r="1320">
          <cell r="A1320">
            <v>2462</v>
          </cell>
          <cell r="B1320" t="str">
            <v>Strojarsko brodograđevna škola za industrijska i obrtnička zanimanja - Rijeka</v>
          </cell>
        </row>
        <row r="1321">
          <cell r="A1321">
            <v>2420</v>
          </cell>
          <cell r="B1321" t="str">
            <v>Strukovna škola - Đurđevac</v>
          </cell>
        </row>
        <row r="1322">
          <cell r="A1322">
            <v>2482</v>
          </cell>
          <cell r="B1322" t="str">
            <v>Strukovna škola - Gospić</v>
          </cell>
        </row>
        <row r="1323">
          <cell r="A1323">
            <v>2664</v>
          </cell>
          <cell r="B1323" t="str">
            <v>Strukovna škola - Pula</v>
          </cell>
        </row>
        <row r="1324">
          <cell r="A1324">
            <v>2492</v>
          </cell>
          <cell r="B1324" t="str">
            <v>Strukovna škola - Virovitica</v>
          </cell>
        </row>
        <row r="1325">
          <cell r="A1325">
            <v>2592</v>
          </cell>
          <cell r="B1325" t="str">
            <v>Strukovna škola - Vukovar</v>
          </cell>
        </row>
        <row r="1326">
          <cell r="A1326">
            <v>2672</v>
          </cell>
          <cell r="B1326" t="str">
            <v xml:space="preserve">Strukovna škola Eugena Kumičića - Rovinj </v>
          </cell>
        </row>
        <row r="1327">
          <cell r="A1327">
            <v>2528</v>
          </cell>
          <cell r="B1327" t="str">
            <v>Strukovna škola Vice Vlatkovića</v>
          </cell>
        </row>
        <row r="1328">
          <cell r="A1328">
            <v>2580</v>
          </cell>
          <cell r="B1328" t="str">
            <v>Šibenska privatna gimnazija s pravom javnosti</v>
          </cell>
        </row>
        <row r="1329">
          <cell r="A1329">
            <v>2342</v>
          </cell>
          <cell r="B1329" t="str">
            <v>Škola kreativnog razvoja dr.Časl</v>
          </cell>
        </row>
        <row r="1330">
          <cell r="A1330">
            <v>2633</v>
          </cell>
          <cell r="B1330" t="str">
            <v>Škola likovnih umjetnosti - Split</v>
          </cell>
        </row>
        <row r="1331">
          <cell r="A1331">
            <v>2531</v>
          </cell>
          <cell r="B1331" t="str">
            <v>Škola primijenjene umjetnosti i dizajna - Zadar</v>
          </cell>
        </row>
        <row r="1332">
          <cell r="A1332">
            <v>2747</v>
          </cell>
          <cell r="B1332" t="str">
            <v>Škola primijenjene umjetnosti i dizajna - Zagreb</v>
          </cell>
        </row>
        <row r="1333">
          <cell r="A1333">
            <v>2558</v>
          </cell>
          <cell r="B1333" t="str">
            <v>Škola primijenjene umjetnosti i dizajna Osijek</v>
          </cell>
        </row>
        <row r="1334">
          <cell r="A1334">
            <v>2659</v>
          </cell>
          <cell r="B1334" t="str">
            <v>Škola primijenjenih umjetnosti i dizajna - Pula</v>
          </cell>
        </row>
        <row r="1335">
          <cell r="A1335">
            <v>2327</v>
          </cell>
          <cell r="B1335" t="str">
            <v>Škola suvremenog plesa Ane Maletić - Zagreb</v>
          </cell>
        </row>
        <row r="1336">
          <cell r="A1336">
            <v>2731</v>
          </cell>
          <cell r="B1336" t="str">
            <v>Škola za cestovni promet - Zagreb</v>
          </cell>
        </row>
        <row r="1337">
          <cell r="A1337">
            <v>2631</v>
          </cell>
          <cell r="B1337" t="str">
            <v>Škola za dizajn, grafiku i održivu gradnju - Split</v>
          </cell>
        </row>
        <row r="1338">
          <cell r="A1338">
            <v>2735</v>
          </cell>
          <cell r="B1338" t="str">
            <v>Škola za grafiku, dizajn i medijsku produkciju</v>
          </cell>
        </row>
        <row r="1339">
          <cell r="A1339">
            <v>2326</v>
          </cell>
          <cell r="B1339" t="str">
            <v>Škola za klasični balet - Zagreb</v>
          </cell>
        </row>
        <row r="1340">
          <cell r="A1340">
            <v>2715</v>
          </cell>
          <cell r="B1340" t="str">
            <v>Škola za medicinske sestre Mlinarska</v>
          </cell>
        </row>
        <row r="1341">
          <cell r="A1341">
            <v>2716</v>
          </cell>
          <cell r="B1341" t="str">
            <v>Škola za medicinske sestre Vinogradska</v>
          </cell>
        </row>
        <row r="1342">
          <cell r="A1342">
            <v>2718</v>
          </cell>
          <cell r="B1342" t="str">
            <v>Škola za medicinske sestre Vrapče</v>
          </cell>
        </row>
        <row r="1343">
          <cell r="A1343">
            <v>2734</v>
          </cell>
          <cell r="B1343" t="str">
            <v>Škola za modu i dizajn</v>
          </cell>
        </row>
        <row r="1344">
          <cell r="A1344">
            <v>2744</v>
          </cell>
          <cell r="B1344" t="str">
            <v>Škola za montažu instalacija i metalnih konstrukcija</v>
          </cell>
        </row>
        <row r="1345">
          <cell r="A1345">
            <v>1980</v>
          </cell>
          <cell r="B1345" t="str">
            <v>Škola za odgoj i obrazovanje - Pula</v>
          </cell>
        </row>
        <row r="1346">
          <cell r="A1346">
            <v>2559</v>
          </cell>
          <cell r="B1346" t="str">
            <v>Škola za osposobljavanje i obrazovanje Vinko Bek</v>
          </cell>
        </row>
        <row r="1347">
          <cell r="A1347">
            <v>2717</v>
          </cell>
          <cell r="B1347" t="str">
            <v>Škola za primalje - Zagreb</v>
          </cell>
        </row>
        <row r="1348">
          <cell r="A1348">
            <v>2473</v>
          </cell>
          <cell r="B1348" t="str">
            <v>Škola za primijenjenu umjetnost u Rijeci</v>
          </cell>
        </row>
        <row r="1349">
          <cell r="A1349">
            <v>2656</v>
          </cell>
          <cell r="B1349" t="str">
            <v>Škola za turizam, ugostiteljstvo i trgovinu - Pula</v>
          </cell>
        </row>
        <row r="1350">
          <cell r="A1350">
            <v>2366</v>
          </cell>
          <cell r="B1350" t="str">
            <v>Škola za umjetnost, dizajn, grafiku i odjeću - Zabok</v>
          </cell>
        </row>
        <row r="1351">
          <cell r="A1351">
            <v>2748</v>
          </cell>
          <cell r="B1351" t="str">
            <v>Športska gimnazija - Zagreb</v>
          </cell>
        </row>
        <row r="1352">
          <cell r="A1352">
            <v>2393</v>
          </cell>
          <cell r="B1352" t="str">
            <v>Šumarska i drvodjeljska škola - Karlovac</v>
          </cell>
        </row>
        <row r="1353">
          <cell r="A1353">
            <v>4011</v>
          </cell>
          <cell r="B1353" t="str">
            <v>Talijanska osnovna škola - Bernardo Parentin Poreč</v>
          </cell>
        </row>
        <row r="1354">
          <cell r="A1354">
            <v>1925</v>
          </cell>
          <cell r="B1354" t="str">
            <v>Talijanska osnovna škola - Buje</v>
          </cell>
        </row>
        <row r="1355">
          <cell r="A1355">
            <v>2018</v>
          </cell>
          <cell r="B1355" t="str">
            <v>Talijanska osnovna škola - Novigrad</v>
          </cell>
        </row>
        <row r="1356">
          <cell r="A1356">
            <v>1960</v>
          </cell>
          <cell r="B1356" t="str">
            <v xml:space="preserve">Talijanska osnovna škola - Poreč </v>
          </cell>
        </row>
        <row r="1357">
          <cell r="A1357">
            <v>1983</v>
          </cell>
          <cell r="B1357" t="str">
            <v>Talijanska osnovna škola Bernardo Benussi - Rovinj</v>
          </cell>
        </row>
        <row r="1358">
          <cell r="A1358">
            <v>2030</v>
          </cell>
          <cell r="B1358" t="str">
            <v>Talijanska osnovna škola Galileo Galilei - Umag</v>
          </cell>
        </row>
        <row r="1359">
          <cell r="A1359">
            <v>2670</v>
          </cell>
          <cell r="B1359" t="str">
            <v xml:space="preserve">Talijanska srednja škola - Rovinj </v>
          </cell>
        </row>
        <row r="1360">
          <cell r="A1360">
            <v>2660</v>
          </cell>
          <cell r="B1360" t="str">
            <v>Talijanska srednja škola Dante Alighieri - Pula</v>
          </cell>
        </row>
        <row r="1361">
          <cell r="A1361">
            <v>2648</v>
          </cell>
          <cell r="B1361" t="str">
            <v>Talijanska srednja škola Leonardo da Vinci - Buje</v>
          </cell>
        </row>
        <row r="1362">
          <cell r="A1362">
            <v>2608</v>
          </cell>
          <cell r="B1362" t="str">
            <v>Tehnička i industrijska škola Ruđera Boškovića u Sinju</v>
          </cell>
        </row>
        <row r="1363">
          <cell r="A1363">
            <v>2433</v>
          </cell>
          <cell r="B1363" t="str">
            <v>Tehnička škola - Bjelovar</v>
          </cell>
        </row>
        <row r="1364">
          <cell r="A1364">
            <v>2692</v>
          </cell>
          <cell r="B1364" t="str">
            <v>Tehnička škola - Čakovec</v>
          </cell>
        </row>
        <row r="1365">
          <cell r="A1365">
            <v>2438</v>
          </cell>
          <cell r="B1365" t="str">
            <v>Tehnička škola - Daruvar</v>
          </cell>
        </row>
        <row r="1366">
          <cell r="A1366">
            <v>2395</v>
          </cell>
          <cell r="B1366" t="str">
            <v>Tehnička škola - Karlovac</v>
          </cell>
        </row>
        <row r="1367">
          <cell r="A1367">
            <v>2376</v>
          </cell>
          <cell r="B1367" t="str">
            <v>Tehnička škola - Kutina</v>
          </cell>
        </row>
        <row r="1368">
          <cell r="A1368">
            <v>2499</v>
          </cell>
          <cell r="B1368" t="str">
            <v>Tehnička škola - Požega</v>
          </cell>
        </row>
        <row r="1369">
          <cell r="A1369">
            <v>2663</v>
          </cell>
          <cell r="B1369" t="str">
            <v>Tehnička škola - Pula</v>
          </cell>
        </row>
        <row r="1370">
          <cell r="A1370">
            <v>2385</v>
          </cell>
          <cell r="B1370" t="str">
            <v>Tehnička škola - Sisak</v>
          </cell>
        </row>
        <row r="1371">
          <cell r="A1371">
            <v>2511</v>
          </cell>
          <cell r="B1371" t="str">
            <v>Tehnička škola - Slavonski Brod</v>
          </cell>
        </row>
        <row r="1372">
          <cell r="A1372">
            <v>2576</v>
          </cell>
          <cell r="B1372" t="str">
            <v>Tehnička škola - Šibenik</v>
          </cell>
        </row>
        <row r="1373">
          <cell r="A1373">
            <v>2490</v>
          </cell>
          <cell r="B1373" t="str">
            <v>Tehnička škola - Virovitica</v>
          </cell>
        </row>
        <row r="1374">
          <cell r="A1374">
            <v>2527</v>
          </cell>
          <cell r="B1374" t="str">
            <v>Tehnička škola - Zadar</v>
          </cell>
        </row>
        <row r="1375">
          <cell r="A1375">
            <v>2740</v>
          </cell>
          <cell r="B1375" t="str">
            <v>Tehnička škola - Zagreb</v>
          </cell>
        </row>
        <row r="1376">
          <cell r="A1376">
            <v>2596</v>
          </cell>
          <cell r="B1376" t="str">
            <v>Tehnička škola - Županja</v>
          </cell>
        </row>
        <row r="1377">
          <cell r="A1377">
            <v>2553</v>
          </cell>
          <cell r="B1377" t="str">
            <v>Tehnička škola i prirodoslovna gimnazija Ruđera Boškovića - Osijek</v>
          </cell>
        </row>
        <row r="1378">
          <cell r="A1378">
            <v>2591</v>
          </cell>
          <cell r="B1378" t="str">
            <v>Tehnička škola Nikole Tesle - Vukovar</v>
          </cell>
        </row>
        <row r="1379">
          <cell r="A1379">
            <v>2581</v>
          </cell>
          <cell r="B1379" t="str">
            <v>Tehnička škola Ruđera Boškovića - Vinkovci</v>
          </cell>
        </row>
        <row r="1380">
          <cell r="A1380">
            <v>2764</v>
          </cell>
          <cell r="B1380" t="str">
            <v>Tehnička škola Ruđera Boškovića - Zagreb</v>
          </cell>
        </row>
        <row r="1381">
          <cell r="A1381">
            <v>2601</v>
          </cell>
          <cell r="B1381" t="str">
            <v>Tehnička škola u Imotskom</v>
          </cell>
        </row>
        <row r="1382">
          <cell r="A1382">
            <v>2463</v>
          </cell>
          <cell r="B1382" t="str">
            <v>Tehnička škola za strojarstvo i brodogradnju - Rijeka</v>
          </cell>
        </row>
        <row r="1383">
          <cell r="A1383">
            <v>2628</v>
          </cell>
          <cell r="B1383" t="str">
            <v>Tehnička škola za strojarstvo i mehatroniku - Split</v>
          </cell>
        </row>
        <row r="1384">
          <cell r="A1384">
            <v>2727</v>
          </cell>
          <cell r="B1384" t="str">
            <v>Treća ekonomska škola - Zagreb</v>
          </cell>
        </row>
        <row r="1385">
          <cell r="A1385">
            <v>2557</v>
          </cell>
          <cell r="B1385" t="str">
            <v>Trgovačka i komercijalna škola davor Milas - Osijek</v>
          </cell>
        </row>
        <row r="1386">
          <cell r="A1386">
            <v>2454</v>
          </cell>
          <cell r="B1386" t="str">
            <v>Trgovačka i tekstilna škola u Rijeci</v>
          </cell>
        </row>
        <row r="1387">
          <cell r="A1387">
            <v>2746</v>
          </cell>
          <cell r="B1387" t="str">
            <v>Trgovačka škola - Zagreb</v>
          </cell>
        </row>
        <row r="1388">
          <cell r="A1388">
            <v>2396</v>
          </cell>
          <cell r="B1388" t="str">
            <v>Trgovačko - ugostiteljska škola - Karlovac</v>
          </cell>
        </row>
        <row r="1389">
          <cell r="A1389">
            <v>2680</v>
          </cell>
          <cell r="B1389" t="str">
            <v>Turistička i ugostiteljska škola - Dubrovnik</v>
          </cell>
        </row>
        <row r="1390">
          <cell r="A1390">
            <v>2635</v>
          </cell>
          <cell r="B1390" t="str">
            <v>Turističko - ugostiteljska škola - Split</v>
          </cell>
        </row>
        <row r="1391">
          <cell r="A1391">
            <v>2655</v>
          </cell>
          <cell r="B1391" t="str">
            <v xml:space="preserve">Turističko - ugostiteljska škola Antona Štifanića - Poreč </v>
          </cell>
        </row>
        <row r="1392">
          <cell r="A1392">
            <v>2435</v>
          </cell>
          <cell r="B1392" t="str">
            <v>Turističko-ugostiteljska i prehrambena škola - Bjelovar</v>
          </cell>
        </row>
        <row r="1393">
          <cell r="A1393">
            <v>2574</v>
          </cell>
          <cell r="B1393" t="str">
            <v>Turističko-ugostiteljska škola - Šibenik</v>
          </cell>
        </row>
        <row r="1394">
          <cell r="A1394">
            <v>4001</v>
          </cell>
          <cell r="B1394" t="str">
            <v>Učenički dom</v>
          </cell>
        </row>
        <row r="1395">
          <cell r="A1395">
            <v>4046</v>
          </cell>
          <cell r="B1395" t="str">
            <v>Učenički dom Hrvatski učiteljski konvikt</v>
          </cell>
        </row>
        <row r="1396">
          <cell r="A1396">
            <v>4048</v>
          </cell>
          <cell r="B1396" t="str">
            <v>Učenički dom Lovran</v>
          </cell>
        </row>
        <row r="1397">
          <cell r="A1397">
            <v>4049</v>
          </cell>
          <cell r="B1397" t="str">
            <v>Učenički dom Marije Jambrišak</v>
          </cell>
        </row>
        <row r="1398">
          <cell r="A1398">
            <v>4054</v>
          </cell>
          <cell r="B1398" t="str">
            <v>Učenički dom Varaždin</v>
          </cell>
        </row>
        <row r="1399">
          <cell r="A1399">
            <v>2845</v>
          </cell>
          <cell r="B1399" t="str">
            <v>Učilište za popularnu i jazz glazbu</v>
          </cell>
        </row>
        <row r="1400">
          <cell r="A1400">
            <v>2447</v>
          </cell>
          <cell r="B1400" t="str">
            <v>Ugostiteljska škola - Opatija</v>
          </cell>
        </row>
        <row r="1401">
          <cell r="A1401">
            <v>2555</v>
          </cell>
          <cell r="B1401" t="str">
            <v>Ugostiteljsko - turistička škola - Osijek</v>
          </cell>
        </row>
        <row r="1402">
          <cell r="A1402">
            <v>2729</v>
          </cell>
          <cell r="B1402" t="str">
            <v>Ugostiteljsko-turističko učilište - Zagreb</v>
          </cell>
        </row>
        <row r="1403">
          <cell r="A1403">
            <v>2914</v>
          </cell>
          <cell r="B1403" t="str">
            <v>Umjetnička gimnazija Ars Animae s pravom javnosti - Split</v>
          </cell>
        </row>
        <row r="1404">
          <cell r="A1404">
            <v>60</v>
          </cell>
          <cell r="B1404" t="str">
            <v>Umjetnička škola Franje Lučića</v>
          </cell>
        </row>
        <row r="1405">
          <cell r="A1405">
            <v>2059</v>
          </cell>
          <cell r="B1405" t="str">
            <v>Umjetnička škola Luke Sorkočevića - Dubrovnik</v>
          </cell>
        </row>
        <row r="1406">
          <cell r="A1406">
            <v>1941</v>
          </cell>
          <cell r="B1406" t="str">
            <v>Umjetnička škola Matka Brajše Rašana</v>
          </cell>
        </row>
        <row r="1407">
          <cell r="A1407">
            <v>2139</v>
          </cell>
          <cell r="B1407" t="str">
            <v>Umjetnička škola Miroslav Magdalenić - Čakovec</v>
          </cell>
        </row>
        <row r="1408">
          <cell r="A1408">
            <v>1959</v>
          </cell>
          <cell r="B1408" t="str">
            <v>Umjetnička škola Poreč</v>
          </cell>
        </row>
        <row r="1409">
          <cell r="A1409">
            <v>2745</v>
          </cell>
          <cell r="B1409" t="str">
            <v>Upravna škola Zagreb</v>
          </cell>
        </row>
        <row r="1410">
          <cell r="A1410">
            <v>2700</v>
          </cell>
          <cell r="B1410" t="str">
            <v>V. gimnazija - Zagreb</v>
          </cell>
        </row>
        <row r="1411">
          <cell r="A1411">
            <v>2623</v>
          </cell>
          <cell r="B1411" t="str">
            <v>V. gimnazija Vladimir Nazor - Split</v>
          </cell>
        </row>
        <row r="1412">
          <cell r="A1412">
            <v>630</v>
          </cell>
          <cell r="B1412" t="str">
            <v>V. osnovna škola - Bjelovar</v>
          </cell>
        </row>
        <row r="1413">
          <cell r="A1413">
            <v>465</v>
          </cell>
          <cell r="B1413" t="str">
            <v>V. osnovna škola - Varaždin</v>
          </cell>
        </row>
        <row r="1414">
          <cell r="A1414">
            <v>2719</v>
          </cell>
          <cell r="B1414" t="str">
            <v>Veterinarska škola - Zagreb</v>
          </cell>
        </row>
        <row r="1415">
          <cell r="A1415">
            <v>466</v>
          </cell>
          <cell r="B1415" t="str">
            <v>VI. osnovna škola - Varaždin</v>
          </cell>
        </row>
        <row r="1416">
          <cell r="A1416">
            <v>2702</v>
          </cell>
          <cell r="B1416" t="str">
            <v>VII. gimnazija - Zagreb</v>
          </cell>
        </row>
        <row r="1417">
          <cell r="A1417">
            <v>468</v>
          </cell>
          <cell r="B1417" t="str">
            <v>VII. osnovna škola - Varaždin</v>
          </cell>
        </row>
        <row r="1418">
          <cell r="A1418">
            <v>2330</v>
          </cell>
          <cell r="B1418" t="str">
            <v>Waldorfska škola u Zagrebu</v>
          </cell>
        </row>
        <row r="1419">
          <cell r="A1419">
            <v>2705</v>
          </cell>
          <cell r="B1419" t="str">
            <v>X. gimnazija Ivan Supek - Zagreb</v>
          </cell>
        </row>
        <row r="1420">
          <cell r="A1420">
            <v>2706</v>
          </cell>
          <cell r="B1420" t="str">
            <v>XI. gimnazija - Zagreb</v>
          </cell>
        </row>
        <row r="1421">
          <cell r="A1421">
            <v>2707</v>
          </cell>
          <cell r="B1421" t="str">
            <v>XII. gimnazija - Zagreb</v>
          </cell>
        </row>
        <row r="1422">
          <cell r="A1422">
            <v>2708</v>
          </cell>
          <cell r="B1422" t="str">
            <v>XIII. gimnazija - Zagreb</v>
          </cell>
        </row>
        <row r="1423">
          <cell r="A1423">
            <v>2710</v>
          </cell>
          <cell r="B1423" t="str">
            <v>XV. gimnazija - Zagreb</v>
          </cell>
        </row>
        <row r="1424">
          <cell r="A1424">
            <v>2711</v>
          </cell>
          <cell r="B1424" t="str">
            <v>XVI. gimnazija - Zagreb</v>
          </cell>
        </row>
        <row r="1425">
          <cell r="A1425">
            <v>2713</v>
          </cell>
          <cell r="B1425" t="str">
            <v>XVIII. gimnazija - Zagreb</v>
          </cell>
        </row>
        <row r="1426">
          <cell r="A1426">
            <v>2536</v>
          </cell>
          <cell r="B1426" t="str">
            <v>Zadarska privatna gimnazija s pravom javnosti</v>
          </cell>
        </row>
        <row r="1427">
          <cell r="A1427">
            <v>4000</v>
          </cell>
          <cell r="B1427" t="str">
            <v>Zadruga</v>
          </cell>
        </row>
        <row r="1428">
          <cell r="A1428">
            <v>2775</v>
          </cell>
          <cell r="B1428" t="str">
            <v>Zagrebačka umjetnička gimnazija s pravom javnosti</v>
          </cell>
        </row>
        <row r="1429">
          <cell r="A1429">
            <v>2586</v>
          </cell>
          <cell r="B1429" t="str">
            <v>Zdravstvena i veterinarska škola Dr. Andrije Štampara - Vinkovci</v>
          </cell>
        </row>
        <row r="1430">
          <cell r="A1430">
            <v>2634</v>
          </cell>
          <cell r="B1430" t="str">
            <v>Zdravstvena škola - Split</v>
          </cell>
        </row>
        <row r="1431">
          <cell r="A1431">
            <v>2714</v>
          </cell>
          <cell r="B1431" t="str">
            <v>Zdravstveno učilište - Zagreb</v>
          </cell>
        </row>
        <row r="1432">
          <cell r="A1432">
            <v>2359</v>
          </cell>
          <cell r="B1432" t="str">
            <v>Zrakoplovna tehnička škola Rudolfa Perešina</v>
          </cell>
        </row>
        <row r="1433">
          <cell r="A1433">
            <v>2477</v>
          </cell>
          <cell r="B1433" t="str">
            <v>Željeznička tehnička škola - Moravice</v>
          </cell>
        </row>
        <row r="1434">
          <cell r="A1434">
            <v>2751</v>
          </cell>
          <cell r="B1434" t="str">
            <v>Ženska opća gimnazija Družbe sestara milosrdnica - s pravom javnosti</v>
          </cell>
        </row>
        <row r="1435">
          <cell r="A1435">
            <v>4043</v>
          </cell>
          <cell r="B1435" t="str">
            <v>Ženski đački dom Dubrovnik</v>
          </cell>
        </row>
        <row r="1436">
          <cell r="A1436">
            <v>4007</v>
          </cell>
          <cell r="B1436" t="str">
            <v>Ženski đački dom Split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I. osnovna škola - Vrbovec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II. osnovna škola - Vrbovec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 Goran Kovačić - Štitar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870</v>
          </cell>
          <cell r="B836" t="str">
            <v>OŠ Mrkopalj</v>
          </cell>
        </row>
        <row r="837">
          <cell r="A837">
            <v>2156</v>
          </cell>
          <cell r="B837" t="str">
            <v>OŠ Mursko Središće</v>
          </cell>
        </row>
        <row r="838">
          <cell r="A838">
            <v>1568</v>
          </cell>
          <cell r="B838" t="str">
            <v>OŠ Murterski škoji</v>
          </cell>
        </row>
        <row r="839">
          <cell r="A839">
            <v>2324</v>
          </cell>
          <cell r="B839" t="str">
            <v>OŠ Nad lipom</v>
          </cell>
        </row>
        <row r="840">
          <cell r="A840">
            <v>2341</v>
          </cell>
          <cell r="B840" t="str">
            <v>OŠ Nandi s pravom javnosti</v>
          </cell>
        </row>
        <row r="841">
          <cell r="A841">
            <v>2159</v>
          </cell>
          <cell r="B841" t="str">
            <v>OŠ Nedelišće</v>
          </cell>
        </row>
        <row r="842">
          <cell r="A842">
            <v>1676</v>
          </cell>
          <cell r="B842" t="str">
            <v>OŠ Negoslavci</v>
          </cell>
        </row>
        <row r="843">
          <cell r="A843">
            <v>1800</v>
          </cell>
          <cell r="B843" t="str">
            <v>OŠ Neorić-Sutina</v>
          </cell>
        </row>
        <row r="844">
          <cell r="A844">
            <v>416</v>
          </cell>
          <cell r="B844" t="str">
            <v>OŠ Netretić</v>
          </cell>
        </row>
        <row r="845">
          <cell r="A845">
            <v>789</v>
          </cell>
          <cell r="B845" t="str">
            <v>OŠ Nikola Tesla - Rijeka</v>
          </cell>
        </row>
        <row r="846">
          <cell r="A846">
            <v>1592</v>
          </cell>
          <cell r="B846" t="str">
            <v>OŠ Nikole Andrića</v>
          </cell>
        </row>
        <row r="847">
          <cell r="A847">
            <v>48</v>
          </cell>
          <cell r="B847" t="str">
            <v>OŠ Nikole Hribara</v>
          </cell>
        </row>
        <row r="848">
          <cell r="A848">
            <v>1214</v>
          </cell>
          <cell r="B848" t="str">
            <v>OŠ Nikole Tesle - Gračac</v>
          </cell>
        </row>
        <row r="849">
          <cell r="A849">
            <v>1581</v>
          </cell>
          <cell r="B849" t="str">
            <v>OŠ Nikole Tesle - Mirkovci</v>
          </cell>
        </row>
        <row r="850">
          <cell r="A850">
            <v>2268</v>
          </cell>
          <cell r="B850" t="str">
            <v>OŠ Nikole Tesle - Zagreb</v>
          </cell>
        </row>
        <row r="851">
          <cell r="A851">
            <v>678</v>
          </cell>
          <cell r="B851" t="str">
            <v>OŠ Ivana viteza Trnskog</v>
          </cell>
        </row>
        <row r="852">
          <cell r="A852">
            <v>453</v>
          </cell>
          <cell r="B852" t="str">
            <v>OŠ Novi Marof</v>
          </cell>
        </row>
        <row r="853">
          <cell r="A853">
            <v>1271</v>
          </cell>
          <cell r="B853" t="str">
            <v>OŠ Novigrad</v>
          </cell>
        </row>
        <row r="854">
          <cell r="A854">
            <v>4050</v>
          </cell>
          <cell r="B854" t="str">
            <v>OŠ Novo Čiče</v>
          </cell>
        </row>
        <row r="855">
          <cell r="A855">
            <v>259</v>
          </cell>
          <cell r="B855" t="str">
            <v>OŠ Novska</v>
          </cell>
        </row>
        <row r="856">
          <cell r="A856">
            <v>1686</v>
          </cell>
          <cell r="B856" t="str">
            <v>OŠ o. Petra Perice Makarska</v>
          </cell>
        </row>
        <row r="857">
          <cell r="A857">
            <v>1217</v>
          </cell>
          <cell r="B857" t="str">
            <v>OŠ Obrovac</v>
          </cell>
        </row>
        <row r="858">
          <cell r="A858">
            <v>2301</v>
          </cell>
          <cell r="B858" t="str">
            <v>OŠ Odra</v>
          </cell>
        </row>
        <row r="859">
          <cell r="A859">
            <v>1188</v>
          </cell>
          <cell r="B859" t="str">
            <v>OŠ Okučani</v>
          </cell>
        </row>
        <row r="860">
          <cell r="A860">
            <v>4045</v>
          </cell>
          <cell r="B860" t="str">
            <v>OŠ Omišalj</v>
          </cell>
        </row>
        <row r="861">
          <cell r="A861">
            <v>2113</v>
          </cell>
          <cell r="B861" t="str">
            <v>OŠ Opuzen</v>
          </cell>
        </row>
        <row r="862">
          <cell r="A862">
            <v>2104</v>
          </cell>
          <cell r="B862" t="str">
            <v>OŠ Orebić</v>
          </cell>
        </row>
        <row r="863">
          <cell r="A863">
            <v>2154</v>
          </cell>
          <cell r="B863" t="str">
            <v>OŠ Orehovica</v>
          </cell>
        </row>
        <row r="864">
          <cell r="A864">
            <v>205</v>
          </cell>
          <cell r="B864" t="str">
            <v>OŠ Oroslavje</v>
          </cell>
        </row>
        <row r="865">
          <cell r="A865">
            <v>1740</v>
          </cell>
          <cell r="B865" t="str">
            <v>OŠ Ostrog</v>
          </cell>
        </row>
        <row r="866">
          <cell r="A866">
            <v>2303</v>
          </cell>
          <cell r="B866" t="str">
            <v>OŠ Otok</v>
          </cell>
        </row>
        <row r="867">
          <cell r="A867">
            <v>2201</v>
          </cell>
          <cell r="B867" t="str">
            <v>OŠ Otona Ivekovića</v>
          </cell>
        </row>
        <row r="868">
          <cell r="A868">
            <v>2119</v>
          </cell>
          <cell r="B868" t="str">
            <v>OŠ Otrići-Dubrave</v>
          </cell>
        </row>
        <row r="869">
          <cell r="A869">
            <v>1300</v>
          </cell>
          <cell r="B869" t="str">
            <v>OŠ Pakoštane</v>
          </cell>
        </row>
        <row r="870">
          <cell r="A870">
            <v>2196</v>
          </cell>
          <cell r="B870" t="str">
            <v>OŠ Pantovčak</v>
          </cell>
        </row>
        <row r="871">
          <cell r="A871">
            <v>77</v>
          </cell>
          <cell r="B871" t="str">
            <v>OŠ Pavao Belas</v>
          </cell>
        </row>
        <row r="872">
          <cell r="A872">
            <v>185</v>
          </cell>
          <cell r="B872" t="str">
            <v>OŠ Pavla Štoosa</v>
          </cell>
        </row>
        <row r="873">
          <cell r="A873">
            <v>2206</v>
          </cell>
          <cell r="B873" t="str">
            <v>OŠ Pavleka Miškine</v>
          </cell>
        </row>
        <row r="874">
          <cell r="A874">
            <v>786</v>
          </cell>
          <cell r="B874" t="str">
            <v>OŠ Pećine</v>
          </cell>
        </row>
        <row r="875">
          <cell r="A875">
            <v>798</v>
          </cell>
          <cell r="B875" t="str">
            <v>OŠ Pehlin</v>
          </cell>
        </row>
        <row r="876">
          <cell r="A876">
            <v>917</v>
          </cell>
          <cell r="B876" t="str">
            <v>OŠ Perušić</v>
          </cell>
        </row>
        <row r="877">
          <cell r="A877">
            <v>1718</v>
          </cell>
          <cell r="B877" t="str">
            <v>OŠ Petar Berislavić</v>
          </cell>
        </row>
        <row r="878">
          <cell r="A878">
            <v>1295</v>
          </cell>
          <cell r="B878" t="str">
            <v>OŠ Petar Lorini</v>
          </cell>
        </row>
        <row r="879">
          <cell r="A879">
            <v>1282</v>
          </cell>
          <cell r="B879" t="str">
            <v>OŠ Petar Zoranić - Nin</v>
          </cell>
        </row>
        <row r="880">
          <cell r="A880">
            <v>1318</v>
          </cell>
          <cell r="B880" t="str">
            <v>OŠ Petar Zoranić - Stankovci</v>
          </cell>
        </row>
        <row r="881">
          <cell r="A881">
            <v>737</v>
          </cell>
          <cell r="B881" t="str">
            <v>OŠ Petar Zrinski - Čabar</v>
          </cell>
        </row>
        <row r="882">
          <cell r="A882">
            <v>474</v>
          </cell>
          <cell r="B882" t="str">
            <v>OŠ Petar Zrinski - Jalžabet</v>
          </cell>
        </row>
        <row r="883">
          <cell r="A883">
            <v>2189</v>
          </cell>
          <cell r="B883" t="str">
            <v>OŠ Petar Zrinski - Šenkovec</v>
          </cell>
        </row>
        <row r="884">
          <cell r="A884">
            <v>2207</v>
          </cell>
          <cell r="B884" t="str">
            <v>OŠ Petar Zrinski - Zagreb</v>
          </cell>
        </row>
        <row r="885">
          <cell r="A885">
            <v>1880</v>
          </cell>
          <cell r="B885" t="str">
            <v>OŠ Petra Hektorovića - Stari Grad</v>
          </cell>
        </row>
        <row r="886">
          <cell r="A886">
            <v>2063</v>
          </cell>
          <cell r="B886" t="str">
            <v>OŠ Petra Kanavelića</v>
          </cell>
        </row>
        <row r="887">
          <cell r="A887">
            <v>1538</v>
          </cell>
          <cell r="B887" t="str">
            <v>OŠ Petra Krešimira IV.</v>
          </cell>
        </row>
        <row r="888">
          <cell r="A888">
            <v>1870</v>
          </cell>
          <cell r="B888" t="str">
            <v>OŠ Petra Kružića Klis</v>
          </cell>
        </row>
        <row r="889">
          <cell r="A889">
            <v>1011</v>
          </cell>
          <cell r="B889" t="str">
            <v>OŠ Petra Preradovića - Pitomača</v>
          </cell>
        </row>
        <row r="890">
          <cell r="A890">
            <v>1228</v>
          </cell>
          <cell r="B890" t="str">
            <v>OŠ Petra Preradovića - Zadar</v>
          </cell>
        </row>
        <row r="891">
          <cell r="A891">
            <v>2242</v>
          </cell>
          <cell r="B891" t="str">
            <v>OŠ Petra Preradovića - Zagreb</v>
          </cell>
        </row>
        <row r="892">
          <cell r="A892">
            <v>1992</v>
          </cell>
          <cell r="B892" t="str">
            <v>OŠ Petra Studenca - Kanfanar</v>
          </cell>
        </row>
        <row r="893">
          <cell r="A893">
            <v>1309</v>
          </cell>
          <cell r="B893" t="str">
            <v>OŠ Petra Zoranića</v>
          </cell>
        </row>
        <row r="894">
          <cell r="A894">
            <v>478</v>
          </cell>
          <cell r="B894" t="str">
            <v>OŠ Petrijanec</v>
          </cell>
        </row>
        <row r="895">
          <cell r="A895">
            <v>1471</v>
          </cell>
          <cell r="B895" t="str">
            <v>OŠ Petrijevci</v>
          </cell>
        </row>
        <row r="896">
          <cell r="A896">
            <v>1570</v>
          </cell>
          <cell r="B896" t="str">
            <v>OŠ Pirovac</v>
          </cell>
        </row>
        <row r="897">
          <cell r="A897">
            <v>431</v>
          </cell>
          <cell r="B897" t="str">
            <v xml:space="preserve">OŠ Plaški </v>
          </cell>
        </row>
        <row r="898">
          <cell r="A898">
            <v>938</v>
          </cell>
          <cell r="B898" t="str">
            <v>OŠ Plitvička Jezera</v>
          </cell>
        </row>
        <row r="899">
          <cell r="A899">
            <v>1765</v>
          </cell>
          <cell r="B899" t="str">
            <v>OŠ Plokite</v>
          </cell>
        </row>
        <row r="900">
          <cell r="A900">
            <v>788</v>
          </cell>
          <cell r="B900" t="str">
            <v>OŠ Podmurvice</v>
          </cell>
        </row>
        <row r="901">
          <cell r="A901">
            <v>458</v>
          </cell>
          <cell r="B901" t="str">
            <v>OŠ Podrute</v>
          </cell>
        </row>
        <row r="902">
          <cell r="A902">
            <v>2164</v>
          </cell>
          <cell r="B902" t="str">
            <v>OŠ Podturen</v>
          </cell>
        </row>
        <row r="903">
          <cell r="A903">
            <v>1759</v>
          </cell>
          <cell r="B903" t="str">
            <v>OŠ Pojišan</v>
          </cell>
        </row>
        <row r="904">
          <cell r="A904">
            <v>58</v>
          </cell>
          <cell r="B904" t="str">
            <v>OŠ Pokupsko</v>
          </cell>
        </row>
        <row r="905">
          <cell r="A905">
            <v>1314</v>
          </cell>
          <cell r="B905" t="str">
            <v>OŠ Polača</v>
          </cell>
        </row>
        <row r="906">
          <cell r="A906">
            <v>1261</v>
          </cell>
          <cell r="B906" t="str">
            <v>OŠ Poličnik</v>
          </cell>
        </row>
        <row r="907">
          <cell r="A907">
            <v>1416</v>
          </cell>
          <cell r="B907" t="str">
            <v>OŠ Popovac</v>
          </cell>
        </row>
        <row r="908">
          <cell r="A908">
            <v>318</v>
          </cell>
          <cell r="B908" t="str">
            <v>OŠ Popovača</v>
          </cell>
        </row>
        <row r="909">
          <cell r="A909">
            <v>1954</v>
          </cell>
          <cell r="B909" t="str">
            <v>OŠ Poreč</v>
          </cell>
        </row>
        <row r="910">
          <cell r="A910">
            <v>6</v>
          </cell>
          <cell r="B910" t="str">
            <v>OŠ Posavski Bregi</v>
          </cell>
        </row>
        <row r="911">
          <cell r="A911">
            <v>2263</v>
          </cell>
          <cell r="B911" t="str">
            <v>OŠ Prečko</v>
          </cell>
        </row>
        <row r="912">
          <cell r="A912">
            <v>2168</v>
          </cell>
          <cell r="B912" t="str">
            <v>OŠ Prelog</v>
          </cell>
        </row>
        <row r="913">
          <cell r="A913">
            <v>2126</v>
          </cell>
          <cell r="B913" t="str">
            <v>OŠ Primorje</v>
          </cell>
        </row>
        <row r="914">
          <cell r="A914">
            <v>1842</v>
          </cell>
          <cell r="B914" t="str">
            <v>OŠ Primorski Dolac</v>
          </cell>
        </row>
        <row r="915">
          <cell r="A915">
            <v>1558</v>
          </cell>
          <cell r="B915" t="str">
            <v>OŠ Primošten</v>
          </cell>
        </row>
        <row r="916">
          <cell r="A916">
            <v>1286</v>
          </cell>
          <cell r="B916" t="str">
            <v>OŠ Privlaka</v>
          </cell>
        </row>
        <row r="917">
          <cell r="A917">
            <v>1743</v>
          </cell>
          <cell r="B917" t="str">
            <v>OŠ Prof. Filipa Lukasa</v>
          </cell>
        </row>
        <row r="918">
          <cell r="A918">
            <v>607</v>
          </cell>
          <cell r="B918" t="str">
            <v>OŠ Prof. Franje Viktora Šignjara</v>
          </cell>
        </row>
        <row r="919">
          <cell r="A919">
            <v>1791</v>
          </cell>
          <cell r="B919" t="str">
            <v>OŠ Pučišća</v>
          </cell>
        </row>
        <row r="920">
          <cell r="A920">
            <v>1773</v>
          </cell>
          <cell r="B920" t="str">
            <v>OŠ Pujanki</v>
          </cell>
        </row>
        <row r="921">
          <cell r="A921">
            <v>103</v>
          </cell>
          <cell r="B921" t="str">
            <v>OŠ Pušća</v>
          </cell>
        </row>
        <row r="922">
          <cell r="A922">
            <v>263</v>
          </cell>
          <cell r="B922" t="str">
            <v>OŠ Rajić</v>
          </cell>
        </row>
        <row r="923">
          <cell r="A923">
            <v>2277</v>
          </cell>
          <cell r="B923" t="str">
            <v>OŠ Rapska</v>
          </cell>
        </row>
        <row r="924">
          <cell r="A924">
            <v>1768</v>
          </cell>
          <cell r="B924" t="str">
            <v>OŠ Ravne njive</v>
          </cell>
        </row>
        <row r="925">
          <cell r="A925">
            <v>350</v>
          </cell>
          <cell r="B925" t="str">
            <v>OŠ Rečica</v>
          </cell>
        </row>
        <row r="926">
          <cell r="A926">
            <v>2883</v>
          </cell>
          <cell r="B926" t="str">
            <v>OŠ Remete</v>
          </cell>
        </row>
        <row r="927">
          <cell r="A927">
            <v>1383</v>
          </cell>
          <cell r="B927" t="str">
            <v>OŠ Retfala</v>
          </cell>
        </row>
        <row r="928">
          <cell r="A928">
            <v>2209</v>
          </cell>
          <cell r="B928" t="str">
            <v>OŠ Retkovec</v>
          </cell>
        </row>
        <row r="929">
          <cell r="A929">
            <v>758</v>
          </cell>
          <cell r="B929" t="str">
            <v>OŠ Rikard Katalinić Jeretov</v>
          </cell>
        </row>
        <row r="930">
          <cell r="A930">
            <v>2016</v>
          </cell>
          <cell r="B930" t="str">
            <v>OŠ Rivarela</v>
          </cell>
        </row>
        <row r="931">
          <cell r="A931">
            <v>1560</v>
          </cell>
          <cell r="B931" t="str">
            <v>OŠ Rogoznica</v>
          </cell>
        </row>
        <row r="932">
          <cell r="A932">
            <v>722</v>
          </cell>
          <cell r="B932" t="str">
            <v>OŠ Rovišće</v>
          </cell>
        </row>
        <row r="933">
          <cell r="A933">
            <v>32</v>
          </cell>
          <cell r="B933" t="str">
            <v>OŠ Rude</v>
          </cell>
        </row>
        <row r="934">
          <cell r="A934">
            <v>2266</v>
          </cell>
          <cell r="B934" t="str">
            <v>OŠ Rudeš</v>
          </cell>
        </row>
        <row r="935">
          <cell r="A935">
            <v>825</v>
          </cell>
          <cell r="B935" t="str">
            <v>OŠ Rudolfa Strohala</v>
          </cell>
        </row>
        <row r="936">
          <cell r="A936">
            <v>97</v>
          </cell>
          <cell r="B936" t="str">
            <v>OŠ Rugvica</v>
          </cell>
        </row>
        <row r="937">
          <cell r="A937">
            <v>1833</v>
          </cell>
          <cell r="B937" t="str">
            <v>OŠ Runović</v>
          </cell>
        </row>
        <row r="938">
          <cell r="A938">
            <v>4071</v>
          </cell>
          <cell r="B938" t="str">
            <v>OŠ Ružičnjak</v>
          </cell>
        </row>
        <row r="939">
          <cell r="A939">
            <v>23</v>
          </cell>
          <cell r="B939" t="str">
            <v>OŠ Samobor</v>
          </cell>
        </row>
        <row r="940">
          <cell r="A940">
            <v>779</v>
          </cell>
          <cell r="B940" t="str">
            <v>OŠ San Nicolo - Rijeka</v>
          </cell>
        </row>
        <row r="941">
          <cell r="A941">
            <v>4041</v>
          </cell>
          <cell r="B941" t="str">
            <v>OŠ Satnica Đakovačka</v>
          </cell>
        </row>
        <row r="942">
          <cell r="A942">
            <v>2282</v>
          </cell>
          <cell r="B942" t="str">
            <v>OŠ Savski Gaj</v>
          </cell>
        </row>
        <row r="943">
          <cell r="A943">
            <v>287</v>
          </cell>
          <cell r="B943" t="str">
            <v>OŠ Sela</v>
          </cell>
        </row>
        <row r="944">
          <cell r="A944">
            <v>1795</v>
          </cell>
          <cell r="B944" t="str">
            <v>OŠ Selca</v>
          </cell>
        </row>
        <row r="945">
          <cell r="A945">
            <v>2175</v>
          </cell>
          <cell r="B945" t="str">
            <v>OŠ Selnica</v>
          </cell>
        </row>
        <row r="946">
          <cell r="A946">
            <v>2317</v>
          </cell>
          <cell r="B946" t="str">
            <v>OŠ Sesvete</v>
          </cell>
        </row>
        <row r="947">
          <cell r="A947">
            <v>2904</v>
          </cell>
          <cell r="B947" t="str">
            <v>OŠ Sesvetska Sela</v>
          </cell>
        </row>
        <row r="948">
          <cell r="A948">
            <v>2343</v>
          </cell>
          <cell r="B948" t="str">
            <v>OŠ Sesvetska Sopnica</v>
          </cell>
        </row>
        <row r="949">
          <cell r="A949">
            <v>2318</v>
          </cell>
          <cell r="B949" t="str">
            <v>OŠ Sesvetski Kraljevec</v>
          </cell>
        </row>
        <row r="950">
          <cell r="A950">
            <v>209</v>
          </cell>
          <cell r="B950" t="str">
            <v>OŠ Side Košutić Radoboj</v>
          </cell>
        </row>
        <row r="951">
          <cell r="A951">
            <v>589</v>
          </cell>
          <cell r="B951" t="str">
            <v>OŠ Sidonije Rubido Erdody</v>
          </cell>
        </row>
        <row r="952">
          <cell r="A952">
            <v>1150</v>
          </cell>
          <cell r="B952" t="str">
            <v>OŠ Sikirevci</v>
          </cell>
        </row>
        <row r="953">
          <cell r="A953">
            <v>1823</v>
          </cell>
          <cell r="B953" t="str">
            <v>OŠ Silvija Strahimira Kranjčevića - Lovreć</v>
          </cell>
        </row>
        <row r="954">
          <cell r="A954">
            <v>902</v>
          </cell>
          <cell r="B954" t="str">
            <v>OŠ Silvija Strahimira Kranjčevića - Senj</v>
          </cell>
        </row>
        <row r="955">
          <cell r="A955">
            <v>2236</v>
          </cell>
          <cell r="B955" t="str">
            <v>OŠ Silvija Strahimira Kranjčevića - Zagreb</v>
          </cell>
        </row>
        <row r="956">
          <cell r="A956">
            <v>1487</v>
          </cell>
          <cell r="B956" t="str">
            <v>OŠ Silvije Strahimira Kranjčevića - Levanjska Varoš</v>
          </cell>
        </row>
        <row r="957">
          <cell r="A957">
            <v>1605</v>
          </cell>
          <cell r="B957" t="str">
            <v>OŠ Siniše Glavaševića</v>
          </cell>
        </row>
        <row r="958">
          <cell r="A958">
            <v>701</v>
          </cell>
          <cell r="B958" t="str">
            <v>OŠ Sirač</v>
          </cell>
        </row>
        <row r="959">
          <cell r="A959">
            <v>434</v>
          </cell>
          <cell r="B959" t="str">
            <v>OŠ Skakavac</v>
          </cell>
        </row>
        <row r="960">
          <cell r="A960">
            <v>1756</v>
          </cell>
          <cell r="B960" t="str">
            <v>OŠ Skalice</v>
          </cell>
        </row>
        <row r="961">
          <cell r="A961">
            <v>865</v>
          </cell>
          <cell r="B961" t="str">
            <v>OŠ Skrad</v>
          </cell>
        </row>
        <row r="962">
          <cell r="A962">
            <v>1561</v>
          </cell>
          <cell r="B962" t="str">
            <v>OŠ Skradin</v>
          </cell>
        </row>
        <row r="963">
          <cell r="A963">
            <v>1657</v>
          </cell>
          <cell r="B963" t="str">
            <v>OŠ Slakovci</v>
          </cell>
        </row>
        <row r="964">
          <cell r="A964">
            <v>2123</v>
          </cell>
          <cell r="B964" t="str">
            <v>OŠ Slano</v>
          </cell>
        </row>
        <row r="965">
          <cell r="A965">
            <v>1783</v>
          </cell>
          <cell r="B965" t="str">
            <v>OŠ Slatine</v>
          </cell>
        </row>
        <row r="966">
          <cell r="A966">
            <v>383</v>
          </cell>
          <cell r="B966" t="str">
            <v>OŠ Slava Raškaj</v>
          </cell>
        </row>
        <row r="967">
          <cell r="A967">
            <v>719</v>
          </cell>
          <cell r="B967" t="str">
            <v>OŠ Slavka Kolara - Hercegovac</v>
          </cell>
        </row>
        <row r="968">
          <cell r="A968">
            <v>54</v>
          </cell>
          <cell r="B968" t="str">
            <v>OŠ Slavka Kolara - Kravarsko</v>
          </cell>
        </row>
        <row r="969">
          <cell r="A969">
            <v>393</v>
          </cell>
          <cell r="B969" t="str">
            <v>OŠ Slunj</v>
          </cell>
        </row>
        <row r="970">
          <cell r="A970">
            <v>1237</v>
          </cell>
          <cell r="B970" t="str">
            <v>OŠ Smiljevac</v>
          </cell>
        </row>
        <row r="971">
          <cell r="A971">
            <v>2121</v>
          </cell>
          <cell r="B971" t="str">
            <v>OŠ Smokvica</v>
          </cell>
        </row>
        <row r="972">
          <cell r="A972">
            <v>579</v>
          </cell>
          <cell r="B972" t="str">
            <v>OŠ Sokolovac</v>
          </cell>
        </row>
        <row r="973">
          <cell r="A973">
            <v>1758</v>
          </cell>
          <cell r="B973" t="str">
            <v>OŠ Spinut</v>
          </cell>
        </row>
        <row r="974">
          <cell r="A974">
            <v>1767</v>
          </cell>
          <cell r="B974" t="str">
            <v>OŠ Split 3</v>
          </cell>
        </row>
        <row r="975">
          <cell r="A975">
            <v>488</v>
          </cell>
          <cell r="B975" t="str">
            <v>OŠ Sračinec</v>
          </cell>
        </row>
        <row r="976">
          <cell r="A976">
            <v>796</v>
          </cell>
          <cell r="B976" t="str">
            <v>OŠ Srdoči</v>
          </cell>
        </row>
        <row r="977">
          <cell r="A977">
            <v>4072</v>
          </cell>
          <cell r="B977" t="str">
            <v>OŠ Središče</v>
          </cell>
        </row>
        <row r="978">
          <cell r="A978">
            <v>1777</v>
          </cell>
          <cell r="B978" t="str">
            <v>OŠ Srinjine</v>
          </cell>
        </row>
        <row r="979">
          <cell r="A979">
            <v>1224</v>
          </cell>
          <cell r="B979" t="str">
            <v>OŠ Stanovi</v>
          </cell>
        </row>
        <row r="980">
          <cell r="A980">
            <v>1654</v>
          </cell>
          <cell r="B980" t="str">
            <v>OŠ Stari Jankovci</v>
          </cell>
        </row>
        <row r="981">
          <cell r="A981">
            <v>1274</v>
          </cell>
          <cell r="B981" t="str">
            <v>OŠ Starigrad</v>
          </cell>
        </row>
        <row r="982">
          <cell r="A982">
            <v>2246</v>
          </cell>
          <cell r="B982" t="str">
            <v>OŠ Stenjevec</v>
          </cell>
        </row>
        <row r="983">
          <cell r="A983">
            <v>98</v>
          </cell>
          <cell r="B983" t="str">
            <v>OŠ Stjepan Radić - Božjakovina</v>
          </cell>
        </row>
        <row r="984">
          <cell r="A984">
            <v>1678</v>
          </cell>
          <cell r="B984" t="str">
            <v>OŠ Stjepan Radić - Imotski</v>
          </cell>
        </row>
        <row r="985">
          <cell r="A985">
            <v>1164</v>
          </cell>
          <cell r="B985" t="str">
            <v>OŠ Stjepan Radić - Oprisavci</v>
          </cell>
        </row>
        <row r="986">
          <cell r="A986">
            <v>1713</v>
          </cell>
          <cell r="B986" t="str">
            <v>OŠ Stjepan Radić - Tijarica</v>
          </cell>
        </row>
        <row r="987">
          <cell r="A987">
            <v>1648</v>
          </cell>
          <cell r="B987" t="str">
            <v>OŠ Stjepana Antolovića</v>
          </cell>
        </row>
        <row r="988">
          <cell r="A988">
            <v>3</v>
          </cell>
          <cell r="B988" t="str">
            <v>OŠ Stjepana Basaričeka</v>
          </cell>
        </row>
        <row r="989">
          <cell r="A989">
            <v>2300</v>
          </cell>
          <cell r="B989" t="str">
            <v>OŠ Stjepana Bencekovića</v>
          </cell>
        </row>
        <row r="990">
          <cell r="A990">
            <v>1658</v>
          </cell>
          <cell r="B990" t="str">
            <v>OŠ Stjepana Cvrkovića</v>
          </cell>
        </row>
        <row r="991">
          <cell r="A991">
            <v>1689</v>
          </cell>
          <cell r="B991" t="str">
            <v>OŠ Stjepana Ivičevića</v>
          </cell>
        </row>
        <row r="992">
          <cell r="A992">
            <v>252</v>
          </cell>
          <cell r="B992" t="str">
            <v>OŠ Stjepana Kefelje</v>
          </cell>
        </row>
        <row r="993">
          <cell r="A993">
            <v>1254</v>
          </cell>
          <cell r="B993" t="str">
            <v>OŠ Stjepana Radića - Bibinje</v>
          </cell>
        </row>
        <row r="994">
          <cell r="A994">
            <v>162</v>
          </cell>
          <cell r="B994" t="str">
            <v>OŠ Stjepana Radića - Brestovec Orehovički</v>
          </cell>
        </row>
        <row r="995">
          <cell r="A995">
            <v>1041</v>
          </cell>
          <cell r="B995" t="str">
            <v>OŠ Stjepana Radića - Čaglin</v>
          </cell>
        </row>
        <row r="996">
          <cell r="A996">
            <v>2071</v>
          </cell>
          <cell r="B996" t="str">
            <v>OŠ Stjepana Radića - Metković</v>
          </cell>
        </row>
        <row r="997">
          <cell r="A997">
            <v>1780</v>
          </cell>
          <cell r="B997" t="str">
            <v>OŠ Stobreč</v>
          </cell>
        </row>
        <row r="998">
          <cell r="A998">
            <v>1965</v>
          </cell>
          <cell r="B998" t="str">
            <v>OŠ Stoja</v>
          </cell>
        </row>
        <row r="999">
          <cell r="A999">
            <v>2097</v>
          </cell>
          <cell r="B999" t="str">
            <v>OŠ Ston</v>
          </cell>
        </row>
        <row r="1000">
          <cell r="A1000">
            <v>2186</v>
          </cell>
          <cell r="B1000" t="str">
            <v>OŠ Strahoninec</v>
          </cell>
        </row>
        <row r="1001">
          <cell r="A1001">
            <v>1789</v>
          </cell>
          <cell r="B1001" t="str">
            <v>OŠ Strožanac</v>
          </cell>
        </row>
        <row r="1002">
          <cell r="A1002">
            <v>3057</v>
          </cell>
          <cell r="B1002" t="str">
            <v>OŠ Stubičke Toplice</v>
          </cell>
        </row>
        <row r="1003">
          <cell r="A1003">
            <v>1826</v>
          </cell>
          <cell r="B1003" t="str">
            <v>OŠ Studenci</v>
          </cell>
        </row>
        <row r="1004">
          <cell r="A1004">
            <v>1769</v>
          </cell>
          <cell r="B1004" t="str">
            <v>OŠ Sućidar</v>
          </cell>
        </row>
        <row r="1005">
          <cell r="A1005">
            <v>998</v>
          </cell>
          <cell r="B1005" t="str">
            <v>OŠ Suhopolje</v>
          </cell>
        </row>
        <row r="1006">
          <cell r="A1006">
            <v>1255</v>
          </cell>
          <cell r="B1006" t="str">
            <v>OŠ Sukošan</v>
          </cell>
        </row>
        <row r="1007">
          <cell r="A1007">
            <v>329</v>
          </cell>
          <cell r="B1007" t="str">
            <v>OŠ Sunja</v>
          </cell>
        </row>
        <row r="1008">
          <cell r="A1008">
            <v>1876</v>
          </cell>
          <cell r="B1008" t="str">
            <v>OŠ Supetar</v>
          </cell>
        </row>
        <row r="1009">
          <cell r="A1009">
            <v>1304</v>
          </cell>
          <cell r="B1009" t="str">
            <v>OŠ Sv. Filip i Jakov</v>
          </cell>
        </row>
        <row r="1010">
          <cell r="A1010">
            <v>2298</v>
          </cell>
          <cell r="B1010" t="str">
            <v>OŠ Sveta Klara</v>
          </cell>
        </row>
        <row r="1011">
          <cell r="A1011">
            <v>2187</v>
          </cell>
          <cell r="B1011" t="str">
            <v>OŠ Sveta Marija</v>
          </cell>
        </row>
        <row r="1012">
          <cell r="A1012">
            <v>105</v>
          </cell>
          <cell r="B1012" t="str">
            <v>OŠ Sveta Nedelja</v>
          </cell>
        </row>
        <row r="1013">
          <cell r="A1013">
            <v>1362</v>
          </cell>
          <cell r="B1013" t="str">
            <v>OŠ Svete Ane u Osijeku</v>
          </cell>
        </row>
        <row r="1014">
          <cell r="A1014">
            <v>504</v>
          </cell>
          <cell r="B1014" t="str">
            <v>OŠ Sveti Đurđ</v>
          </cell>
        </row>
        <row r="1015">
          <cell r="A1015">
            <v>212</v>
          </cell>
          <cell r="B1015" t="str">
            <v>OŠ Sveti Križ Začretje</v>
          </cell>
        </row>
        <row r="1016">
          <cell r="A1016">
            <v>2174</v>
          </cell>
          <cell r="B1016" t="str">
            <v>OŠ Sveti Martin na Muri</v>
          </cell>
        </row>
        <row r="1017">
          <cell r="A1017">
            <v>829</v>
          </cell>
          <cell r="B1017" t="str">
            <v>OŠ Sveti Matej</v>
          </cell>
        </row>
        <row r="1018">
          <cell r="A1018">
            <v>584</v>
          </cell>
          <cell r="B1018" t="str">
            <v>OŠ Sveti Petar Orehovec</v>
          </cell>
        </row>
        <row r="1019">
          <cell r="A1019">
            <v>2021</v>
          </cell>
          <cell r="B1019" t="str">
            <v xml:space="preserve">OŠ Svetvinčenat </v>
          </cell>
        </row>
        <row r="1020">
          <cell r="A1020">
            <v>508</v>
          </cell>
          <cell r="B1020" t="str">
            <v>OŠ Svibovec</v>
          </cell>
        </row>
        <row r="1021">
          <cell r="A1021">
            <v>61</v>
          </cell>
          <cell r="B1021" t="str">
            <v>OŠ Ščitarjevo</v>
          </cell>
        </row>
        <row r="1022">
          <cell r="A1022">
            <v>1322</v>
          </cell>
          <cell r="B1022" t="str">
            <v>OŠ Šećerana</v>
          </cell>
        </row>
        <row r="1023">
          <cell r="A1023">
            <v>484</v>
          </cell>
          <cell r="B1023" t="str">
            <v>OŠ Šemovec</v>
          </cell>
        </row>
        <row r="1024">
          <cell r="A1024">
            <v>2195</v>
          </cell>
          <cell r="B1024" t="str">
            <v>OŠ Šestine</v>
          </cell>
        </row>
        <row r="1025">
          <cell r="A1025">
            <v>1961</v>
          </cell>
          <cell r="B1025" t="str">
            <v>OŠ Šijana - Pula</v>
          </cell>
        </row>
        <row r="1026">
          <cell r="A1026">
            <v>1236</v>
          </cell>
          <cell r="B1026" t="str">
            <v>OŠ Šime Budinića - Zadar</v>
          </cell>
        </row>
        <row r="1027">
          <cell r="A1027">
            <v>1233</v>
          </cell>
          <cell r="B1027" t="str">
            <v>OŠ Šimuna Kožičića Benje</v>
          </cell>
        </row>
        <row r="1028">
          <cell r="A1028">
            <v>790</v>
          </cell>
          <cell r="B1028" t="str">
            <v>OŠ Škurinje - Rijeka</v>
          </cell>
        </row>
        <row r="1029">
          <cell r="A1029">
            <v>2908</v>
          </cell>
          <cell r="B1029" t="str">
            <v>OŠ Špansko Oranice</v>
          </cell>
        </row>
        <row r="1030">
          <cell r="A1030">
            <v>711</v>
          </cell>
          <cell r="B1030" t="str">
            <v>OŠ Štefanje</v>
          </cell>
        </row>
        <row r="1031">
          <cell r="A1031">
            <v>2177</v>
          </cell>
          <cell r="B1031" t="str">
            <v>OŠ Štrigova</v>
          </cell>
        </row>
        <row r="1032">
          <cell r="A1032">
            <v>352</v>
          </cell>
          <cell r="B1032" t="str">
            <v>OŠ Švarča</v>
          </cell>
        </row>
        <row r="1033">
          <cell r="A1033">
            <v>1958</v>
          </cell>
          <cell r="B1033" t="str">
            <v xml:space="preserve">OŠ Tar - Vabriga </v>
          </cell>
        </row>
        <row r="1034">
          <cell r="A1034">
            <v>1376</v>
          </cell>
          <cell r="B1034" t="str">
            <v>OŠ Tenja</v>
          </cell>
        </row>
        <row r="1035">
          <cell r="A1035">
            <v>1811</v>
          </cell>
          <cell r="B1035" t="str">
            <v>OŠ Tin Ujević - Krivodol</v>
          </cell>
        </row>
        <row r="1036">
          <cell r="A1036">
            <v>1375</v>
          </cell>
          <cell r="B1036" t="str">
            <v>OŠ Tin Ujević - Osijek</v>
          </cell>
        </row>
        <row r="1037">
          <cell r="A1037">
            <v>1546</v>
          </cell>
          <cell r="B1037" t="str">
            <v>OŠ Tina Ujevića - Šibenik</v>
          </cell>
        </row>
        <row r="1038">
          <cell r="A1038">
            <v>2276</v>
          </cell>
          <cell r="B1038" t="str">
            <v>OŠ Tina Ujevića - Zagreb</v>
          </cell>
        </row>
        <row r="1039">
          <cell r="A1039">
            <v>2252</v>
          </cell>
          <cell r="B1039" t="str">
            <v>OŠ Tituša Brezovačkog</v>
          </cell>
        </row>
        <row r="1040">
          <cell r="A1040">
            <v>2152</v>
          </cell>
          <cell r="B1040" t="str">
            <v>OŠ Tomaša Goričanca - Mala Subotica</v>
          </cell>
        </row>
        <row r="1041">
          <cell r="A1041">
            <v>1971</v>
          </cell>
          <cell r="B1041" t="str">
            <v>OŠ Tone Peruška - Pula</v>
          </cell>
        </row>
        <row r="1042">
          <cell r="A1042">
            <v>2888</v>
          </cell>
          <cell r="B1042" t="str">
            <v>OŠ Tordinci</v>
          </cell>
        </row>
        <row r="1043">
          <cell r="A1043">
            <v>1886</v>
          </cell>
          <cell r="B1043" t="str">
            <v>OŠ Trilj</v>
          </cell>
        </row>
        <row r="1044">
          <cell r="A1044">
            <v>483</v>
          </cell>
          <cell r="B1044" t="str">
            <v>OŠ Trnovec</v>
          </cell>
        </row>
        <row r="1045">
          <cell r="A1045">
            <v>728</v>
          </cell>
          <cell r="B1045" t="str">
            <v>OŠ Trnovitica</v>
          </cell>
        </row>
        <row r="1046">
          <cell r="A1046">
            <v>663</v>
          </cell>
          <cell r="B1046" t="str">
            <v>OŠ Trnovitički Popovac</v>
          </cell>
        </row>
        <row r="1047">
          <cell r="A1047">
            <v>2297</v>
          </cell>
          <cell r="B1047" t="str">
            <v>OŠ Trnsko</v>
          </cell>
        </row>
        <row r="1048">
          <cell r="A1048">
            <v>2281</v>
          </cell>
          <cell r="B1048" t="str">
            <v>OŠ Trnjanska</v>
          </cell>
        </row>
        <row r="1049">
          <cell r="A1049">
            <v>2128</v>
          </cell>
          <cell r="B1049" t="str">
            <v>OŠ Trpanj</v>
          </cell>
        </row>
        <row r="1050">
          <cell r="A1050">
            <v>1665</v>
          </cell>
          <cell r="B1050" t="str">
            <v>OŠ Trpinja</v>
          </cell>
        </row>
        <row r="1051">
          <cell r="A1051">
            <v>791</v>
          </cell>
          <cell r="B1051" t="str">
            <v>OŠ Trsat</v>
          </cell>
        </row>
        <row r="1052">
          <cell r="A1052">
            <v>1763</v>
          </cell>
          <cell r="B1052" t="str">
            <v>OŠ Trstenik</v>
          </cell>
        </row>
        <row r="1053">
          <cell r="A1053">
            <v>1690</v>
          </cell>
          <cell r="B1053" t="str">
            <v>OŠ Tučepi</v>
          </cell>
        </row>
        <row r="1054">
          <cell r="A1054">
            <v>358</v>
          </cell>
          <cell r="B1054" t="str">
            <v>OŠ Turanj</v>
          </cell>
        </row>
        <row r="1055">
          <cell r="A1055">
            <v>792</v>
          </cell>
          <cell r="B1055" t="str">
            <v>OŠ Turnić</v>
          </cell>
        </row>
        <row r="1056">
          <cell r="A1056">
            <v>516</v>
          </cell>
          <cell r="B1056" t="str">
            <v>OŠ Tužno</v>
          </cell>
        </row>
        <row r="1057">
          <cell r="A1057">
            <v>704</v>
          </cell>
          <cell r="B1057" t="str">
            <v>OŠ u Đulovcu</v>
          </cell>
        </row>
        <row r="1058">
          <cell r="A1058">
            <v>1288</v>
          </cell>
          <cell r="B1058" t="str">
            <v>OŠ Valentin Klarin - Preko</v>
          </cell>
        </row>
        <row r="1059">
          <cell r="A1059">
            <v>1928</v>
          </cell>
          <cell r="B1059" t="str">
            <v>OŠ Vazmoslav Gržalja</v>
          </cell>
        </row>
        <row r="1060">
          <cell r="A1060">
            <v>2302</v>
          </cell>
          <cell r="B1060" t="str">
            <v>OŠ Većeslava Holjevca</v>
          </cell>
        </row>
        <row r="1061">
          <cell r="A1061">
            <v>2120</v>
          </cell>
          <cell r="B1061" t="str">
            <v>OŠ Vela Luka</v>
          </cell>
        </row>
        <row r="1062">
          <cell r="A1062">
            <v>1978</v>
          </cell>
          <cell r="B1062" t="str">
            <v>OŠ Veli Vrh - Pula</v>
          </cell>
        </row>
        <row r="1063">
          <cell r="A1063">
            <v>52</v>
          </cell>
          <cell r="B1063" t="str">
            <v>OŠ Velika Mlaka</v>
          </cell>
        </row>
        <row r="1064">
          <cell r="A1064">
            <v>685</v>
          </cell>
          <cell r="B1064" t="str">
            <v>OŠ Velika Pisanica</v>
          </cell>
        </row>
        <row r="1065">
          <cell r="A1065">
            <v>505</v>
          </cell>
          <cell r="B1065" t="str">
            <v>OŠ Veliki Bukovec</v>
          </cell>
        </row>
        <row r="1066">
          <cell r="A1066">
            <v>217</v>
          </cell>
          <cell r="B1066" t="str">
            <v>OŠ Veliko Trgovišće</v>
          </cell>
        </row>
        <row r="1067">
          <cell r="A1067">
            <v>674</v>
          </cell>
          <cell r="B1067" t="str">
            <v>OŠ Veliko Trojstvo</v>
          </cell>
        </row>
        <row r="1068">
          <cell r="A1068">
            <v>1977</v>
          </cell>
          <cell r="B1068" t="str">
            <v>OŠ Veruda - Pula</v>
          </cell>
        </row>
        <row r="1069">
          <cell r="A1069">
            <v>793</v>
          </cell>
          <cell r="B1069" t="str">
            <v>OŠ Vežica</v>
          </cell>
        </row>
        <row r="1070">
          <cell r="A1070">
            <v>1549</v>
          </cell>
          <cell r="B1070" t="str">
            <v>OŠ Vidici</v>
          </cell>
        </row>
        <row r="1071">
          <cell r="A1071">
            <v>1973</v>
          </cell>
          <cell r="B1071" t="str">
            <v>OŠ Vidikovac</v>
          </cell>
        </row>
        <row r="1072">
          <cell r="A1072">
            <v>476</v>
          </cell>
          <cell r="B1072" t="str">
            <v>OŠ Vidovec</v>
          </cell>
        </row>
        <row r="1073">
          <cell r="A1073">
            <v>1369</v>
          </cell>
          <cell r="B1073" t="str">
            <v>OŠ Vijenac</v>
          </cell>
        </row>
        <row r="1074">
          <cell r="A1074">
            <v>1131</v>
          </cell>
          <cell r="B1074" t="str">
            <v>OŠ Viktor Car Emin - Donji Andrijevci</v>
          </cell>
        </row>
        <row r="1075">
          <cell r="A1075">
            <v>836</v>
          </cell>
          <cell r="B1075" t="str">
            <v>OŠ Viktora Cara Emina - Lovran</v>
          </cell>
        </row>
        <row r="1076">
          <cell r="A1076">
            <v>179</v>
          </cell>
          <cell r="B1076" t="str">
            <v>OŠ Viktora Kovačića</v>
          </cell>
        </row>
        <row r="1077">
          <cell r="A1077">
            <v>282</v>
          </cell>
          <cell r="B1077" t="str">
            <v>OŠ Viktorovac</v>
          </cell>
        </row>
        <row r="1078">
          <cell r="A1078">
            <v>1052</v>
          </cell>
          <cell r="B1078" t="str">
            <v>OŠ Vilima Korajca</v>
          </cell>
        </row>
        <row r="1079">
          <cell r="A1079">
            <v>485</v>
          </cell>
          <cell r="B1079" t="str">
            <v>OŠ Vinica</v>
          </cell>
        </row>
        <row r="1080">
          <cell r="A1080">
            <v>1720</v>
          </cell>
          <cell r="B1080" t="str">
            <v>OŠ Vis</v>
          </cell>
        </row>
        <row r="1081">
          <cell r="A1081">
            <v>1778</v>
          </cell>
          <cell r="B1081" t="str">
            <v>OŠ Visoka - Split</v>
          </cell>
        </row>
        <row r="1082">
          <cell r="A1082">
            <v>515</v>
          </cell>
          <cell r="B1082" t="str">
            <v>OŠ Visoko - Visoko</v>
          </cell>
        </row>
        <row r="1083">
          <cell r="A1083">
            <v>1381</v>
          </cell>
          <cell r="B1083" t="str">
            <v>OŠ Višnjevac</v>
          </cell>
        </row>
        <row r="1084">
          <cell r="A1084">
            <v>2014</v>
          </cell>
          <cell r="B1084" t="str">
            <v>OŠ Vitomir Širola - Pajo</v>
          </cell>
        </row>
        <row r="1085">
          <cell r="A1085">
            <v>1136</v>
          </cell>
          <cell r="B1085" t="str">
            <v>OŠ Vjekoslav Klaić</v>
          </cell>
        </row>
        <row r="1086">
          <cell r="A1086">
            <v>1566</v>
          </cell>
          <cell r="B1086" t="str">
            <v>OŠ Vjekoslava Kaleba</v>
          </cell>
        </row>
        <row r="1087">
          <cell r="A1087">
            <v>1748</v>
          </cell>
          <cell r="B1087" t="str">
            <v>OŠ Vjekoslava Paraća</v>
          </cell>
        </row>
        <row r="1088">
          <cell r="A1088">
            <v>2218</v>
          </cell>
          <cell r="B1088" t="str">
            <v>OŠ Vjenceslava Novaka</v>
          </cell>
        </row>
        <row r="1089">
          <cell r="A1089">
            <v>4056</v>
          </cell>
          <cell r="B1089" t="str">
            <v>OŠ Vladimir Deščak</v>
          </cell>
        </row>
        <row r="1090">
          <cell r="A1090">
            <v>780</v>
          </cell>
          <cell r="B1090" t="str">
            <v>OŠ Vladimir Gortan - Rijeka</v>
          </cell>
        </row>
        <row r="1091">
          <cell r="A1091">
            <v>1195</v>
          </cell>
          <cell r="B1091" t="str">
            <v>OŠ Vladimir Nazor - Adžamovci</v>
          </cell>
        </row>
        <row r="1092">
          <cell r="A1092">
            <v>164</v>
          </cell>
          <cell r="B1092" t="str">
            <v>OŠ Vladimir Nazor - Budinščina</v>
          </cell>
        </row>
        <row r="1093">
          <cell r="A1093">
            <v>1445</v>
          </cell>
          <cell r="B1093" t="str">
            <v>OŠ Vladimir Nazor - Čepin</v>
          </cell>
        </row>
        <row r="1094">
          <cell r="A1094">
            <v>340</v>
          </cell>
          <cell r="B1094" t="str">
            <v>OŠ Vladimir Nazor - Duga Resa</v>
          </cell>
        </row>
        <row r="1095">
          <cell r="A1095">
            <v>1339</v>
          </cell>
          <cell r="B1095" t="str">
            <v>OŠ Vladimir Nazor - Đakovo</v>
          </cell>
        </row>
        <row r="1096">
          <cell r="A1096">
            <v>1647</v>
          </cell>
          <cell r="B1096" t="str">
            <v>OŠ Vladimir Nazor - Komletinci</v>
          </cell>
        </row>
        <row r="1097">
          <cell r="A1097">
            <v>546</v>
          </cell>
          <cell r="B1097" t="str">
            <v>OŠ Vladimir Nazor - Križevci</v>
          </cell>
        </row>
        <row r="1098">
          <cell r="A1098">
            <v>1297</v>
          </cell>
          <cell r="B1098" t="str">
            <v>OŠ Vladimir Nazor - Neviđane</v>
          </cell>
        </row>
        <row r="1099">
          <cell r="A1099">
            <v>113</v>
          </cell>
          <cell r="B1099" t="str">
            <v>OŠ Vladimir Nazor - Pisarovina</v>
          </cell>
        </row>
        <row r="1100">
          <cell r="A1100">
            <v>2078</v>
          </cell>
          <cell r="B1100" t="str">
            <v>OŠ Vladimir Nazor - Ploče</v>
          </cell>
        </row>
        <row r="1101">
          <cell r="A1101">
            <v>1110</v>
          </cell>
          <cell r="B1101" t="str">
            <v>OŠ Vladimir Nazor - Slavonski Brod</v>
          </cell>
        </row>
        <row r="1102">
          <cell r="A1102">
            <v>481</v>
          </cell>
          <cell r="B1102" t="str">
            <v>OŠ Vladimir Nazor - Sveti Ilija</v>
          </cell>
        </row>
        <row r="1103">
          <cell r="A1103">
            <v>334</v>
          </cell>
          <cell r="B1103" t="str">
            <v>OŠ Vladimir Nazor - Topusko</v>
          </cell>
        </row>
        <row r="1104">
          <cell r="A1104">
            <v>1082</v>
          </cell>
          <cell r="B1104" t="str">
            <v>OŠ Vladimir Nazor - Trenkovo</v>
          </cell>
        </row>
        <row r="1105">
          <cell r="A1105">
            <v>961</v>
          </cell>
          <cell r="B1105" t="str">
            <v>OŠ Vladimir Nazor - Virovitica</v>
          </cell>
        </row>
        <row r="1106">
          <cell r="A1106">
            <v>1365</v>
          </cell>
          <cell r="B1106" t="str">
            <v>OŠ Vladimira Becića - Osijek</v>
          </cell>
        </row>
        <row r="1107">
          <cell r="A1107">
            <v>2043</v>
          </cell>
          <cell r="B1107" t="str">
            <v>OŠ Vladimira Gortana - Žminj</v>
          </cell>
        </row>
        <row r="1108">
          <cell r="A1108">
            <v>730</v>
          </cell>
          <cell r="B1108" t="str">
            <v>OŠ Vladimira Nazora - Crikvenica</v>
          </cell>
        </row>
        <row r="1109">
          <cell r="A1109">
            <v>638</v>
          </cell>
          <cell r="B1109" t="str">
            <v>OŠ Vladimira Nazora - Daruvar</v>
          </cell>
        </row>
        <row r="1110">
          <cell r="A1110">
            <v>1395</v>
          </cell>
          <cell r="B1110" t="str">
            <v>OŠ Vladimira Nazora - Feričanci</v>
          </cell>
        </row>
        <row r="1111">
          <cell r="A1111">
            <v>2006</v>
          </cell>
          <cell r="B1111" t="str">
            <v>OŠ Vladimira Nazora - Krnica</v>
          </cell>
        </row>
        <row r="1112">
          <cell r="A1112">
            <v>990</v>
          </cell>
          <cell r="B1112" t="str">
            <v>OŠ Vladimira Nazora - Nova Bukovica</v>
          </cell>
        </row>
        <row r="1113">
          <cell r="A1113">
            <v>1942</v>
          </cell>
          <cell r="B1113" t="str">
            <v>OŠ Vladimira Nazora - Pazin</v>
          </cell>
        </row>
        <row r="1114">
          <cell r="A1114">
            <v>1794</v>
          </cell>
          <cell r="B1114" t="str">
            <v>OŠ Vladimira Nazora - Postira</v>
          </cell>
        </row>
        <row r="1115">
          <cell r="A1115">
            <v>1998</v>
          </cell>
          <cell r="B1115" t="str">
            <v>OŠ Vladimira Nazora - Potpićan</v>
          </cell>
        </row>
        <row r="1116">
          <cell r="A1116">
            <v>2137</v>
          </cell>
          <cell r="B1116" t="str">
            <v>OŠ Vladimira Nazora - Pribislavec</v>
          </cell>
        </row>
        <row r="1117">
          <cell r="A1117">
            <v>1985</v>
          </cell>
          <cell r="B1117" t="str">
            <v>OŠ Vladimira Nazora - Rovinj</v>
          </cell>
        </row>
        <row r="1118">
          <cell r="A1118">
            <v>1260</v>
          </cell>
          <cell r="B1118" t="str">
            <v>OŠ Vladimira Nazora - Škabrnje</v>
          </cell>
        </row>
        <row r="1119">
          <cell r="A1119">
            <v>1579</v>
          </cell>
          <cell r="B1119" t="str">
            <v>OŠ Vladimira Nazora - Vinkovci</v>
          </cell>
        </row>
        <row r="1120">
          <cell r="A1120">
            <v>2041</v>
          </cell>
          <cell r="B1120" t="str">
            <v>OŠ Vladimira Nazora - Vrsar</v>
          </cell>
        </row>
        <row r="1121">
          <cell r="A1121">
            <v>2220</v>
          </cell>
          <cell r="B1121" t="str">
            <v>OŠ Vladimira Nazora - Zagreb</v>
          </cell>
        </row>
        <row r="1122">
          <cell r="A1122">
            <v>249</v>
          </cell>
          <cell r="B1122" t="str">
            <v>OŠ Vladimira Vidrića</v>
          </cell>
        </row>
        <row r="1123">
          <cell r="A1123">
            <v>995</v>
          </cell>
          <cell r="B1123" t="str">
            <v>OŠ Voćin</v>
          </cell>
        </row>
        <row r="1124">
          <cell r="A1124">
            <v>1571</v>
          </cell>
          <cell r="B1124" t="str">
            <v>OŠ Vodice</v>
          </cell>
        </row>
        <row r="1125">
          <cell r="A1125">
            <v>2036</v>
          </cell>
          <cell r="B1125" t="str">
            <v xml:space="preserve">OŠ Vodnjan </v>
          </cell>
        </row>
        <row r="1126">
          <cell r="A1126">
            <v>1659</v>
          </cell>
          <cell r="B1126" t="str">
            <v>OŠ Vođinci</v>
          </cell>
        </row>
        <row r="1127">
          <cell r="A1127">
            <v>396</v>
          </cell>
          <cell r="B1127" t="str">
            <v>OŠ Vojnić</v>
          </cell>
        </row>
        <row r="1128">
          <cell r="A1128">
            <v>2267</v>
          </cell>
          <cell r="B1128" t="str">
            <v>OŠ Voltino</v>
          </cell>
        </row>
        <row r="1129">
          <cell r="A1129">
            <v>1245</v>
          </cell>
          <cell r="B1129" t="str">
            <v>OŠ Voštarnica - Zadar</v>
          </cell>
        </row>
        <row r="1130">
          <cell r="A1130">
            <v>2271</v>
          </cell>
          <cell r="B1130" t="str">
            <v>OŠ Vrbani</v>
          </cell>
        </row>
        <row r="1131">
          <cell r="A1131">
            <v>1721</v>
          </cell>
          <cell r="B1131" t="str">
            <v>OŠ Vrgorac</v>
          </cell>
        </row>
        <row r="1132">
          <cell r="A1132">
            <v>1551</v>
          </cell>
          <cell r="B1132" t="str">
            <v>OŠ Vrpolje</v>
          </cell>
        </row>
        <row r="1133">
          <cell r="A1133">
            <v>2305</v>
          </cell>
          <cell r="B1133" t="str">
            <v>OŠ Vugrovec - Kašina</v>
          </cell>
        </row>
        <row r="1134">
          <cell r="A1134">
            <v>2245</v>
          </cell>
          <cell r="B1134" t="str">
            <v>OŠ Vukomerec</v>
          </cell>
        </row>
        <row r="1135">
          <cell r="A1135">
            <v>41</v>
          </cell>
          <cell r="B1135" t="str">
            <v>OŠ Vukovina</v>
          </cell>
        </row>
        <row r="1136">
          <cell r="A1136">
            <v>1246</v>
          </cell>
          <cell r="B1136" t="str">
            <v>OŠ Zadarski otoci - Zadar</v>
          </cell>
        </row>
        <row r="1137">
          <cell r="A1137">
            <v>1907</v>
          </cell>
          <cell r="B1137" t="str">
            <v>OŠ Zagvozd</v>
          </cell>
        </row>
        <row r="1138">
          <cell r="A1138">
            <v>776</v>
          </cell>
          <cell r="B1138" t="str">
            <v>OŠ Zamet</v>
          </cell>
        </row>
        <row r="1139">
          <cell r="A1139">
            <v>2296</v>
          </cell>
          <cell r="B1139" t="str">
            <v>OŠ Zapruđe</v>
          </cell>
        </row>
        <row r="1140">
          <cell r="A1140">
            <v>1055</v>
          </cell>
          <cell r="B1140" t="str">
            <v>OŠ Zdenka Turkovića</v>
          </cell>
        </row>
        <row r="1141">
          <cell r="A1141">
            <v>1257</v>
          </cell>
          <cell r="B1141" t="str">
            <v>OŠ Zemunik</v>
          </cell>
        </row>
        <row r="1142">
          <cell r="A1142">
            <v>153</v>
          </cell>
          <cell r="B1142" t="str">
            <v>OŠ Zlatar Bistrica</v>
          </cell>
        </row>
        <row r="1143">
          <cell r="A1143">
            <v>1422</v>
          </cell>
          <cell r="B1143" t="str">
            <v>OŠ Zmajevac</v>
          </cell>
        </row>
        <row r="1144">
          <cell r="A1144">
            <v>1913</v>
          </cell>
          <cell r="B1144" t="str">
            <v>OŠ Zmijavci</v>
          </cell>
        </row>
        <row r="1145">
          <cell r="A1145">
            <v>4064</v>
          </cell>
          <cell r="B1145" t="str">
            <v>OŠ Zorke Sever</v>
          </cell>
        </row>
        <row r="1146">
          <cell r="A1146">
            <v>890</v>
          </cell>
          <cell r="B1146" t="str">
            <v>OŠ Zrinskih i Frankopana</v>
          </cell>
        </row>
        <row r="1147">
          <cell r="A1147">
            <v>1632</v>
          </cell>
          <cell r="B1147" t="str">
            <v>OŠ Zrinskih Nuštar</v>
          </cell>
        </row>
        <row r="1148">
          <cell r="A1148">
            <v>255</v>
          </cell>
          <cell r="B1148" t="str">
            <v>OŠ Zvonimira Franka</v>
          </cell>
        </row>
        <row r="1149">
          <cell r="A1149">
            <v>734</v>
          </cell>
          <cell r="B1149" t="str">
            <v>OŠ Zvonka Cara</v>
          </cell>
        </row>
        <row r="1150">
          <cell r="A1150">
            <v>436</v>
          </cell>
          <cell r="B1150" t="str">
            <v>OŠ Žakanje</v>
          </cell>
        </row>
        <row r="1151">
          <cell r="A1151">
            <v>2239</v>
          </cell>
          <cell r="B1151" t="str">
            <v>OŠ Žitnjak</v>
          </cell>
        </row>
        <row r="1152">
          <cell r="A1152">
            <v>4057</v>
          </cell>
          <cell r="B1152" t="str">
            <v>OŠ Žnjan-Pazdigrad</v>
          </cell>
        </row>
        <row r="1153">
          <cell r="A1153">
            <v>1774</v>
          </cell>
          <cell r="B1153" t="str">
            <v>OŠ Žrnovnica</v>
          </cell>
        </row>
        <row r="1154">
          <cell r="A1154">
            <v>2129</v>
          </cell>
          <cell r="B1154" t="str">
            <v>OŠ Župa Dubrovačka</v>
          </cell>
        </row>
        <row r="1155">
          <cell r="A1155">
            <v>2210</v>
          </cell>
          <cell r="B1155" t="str">
            <v>OŠ Žuti brijeg</v>
          </cell>
        </row>
        <row r="1156">
          <cell r="A1156">
            <v>2653</v>
          </cell>
          <cell r="B1156" t="str">
            <v>Pazinski kolegij - Klasična gimnazija Pazin s pravom javnosti</v>
          </cell>
        </row>
        <row r="1157">
          <cell r="A1157">
            <v>4035</v>
          </cell>
          <cell r="B1157" t="str">
            <v>Policijska akademija</v>
          </cell>
        </row>
        <row r="1158">
          <cell r="A1158">
            <v>2325</v>
          </cell>
          <cell r="B1158" t="str">
            <v>Poliklinika za rehabilitaciju slušanja i govora SUVAG</v>
          </cell>
        </row>
        <row r="1159">
          <cell r="A1159">
            <v>2551</v>
          </cell>
          <cell r="B1159" t="str">
            <v>Poljoprivredna i veterinarska škola - Osijek</v>
          </cell>
        </row>
        <row r="1160">
          <cell r="A1160">
            <v>2732</v>
          </cell>
          <cell r="B1160" t="str">
            <v>Poljoprivredna škola - Zagreb</v>
          </cell>
        </row>
        <row r="1161">
          <cell r="A1161">
            <v>2530</v>
          </cell>
          <cell r="B1161" t="str">
            <v>Poljoprivredna, prehrambena i veterinarska škola Stanka Ožanića</v>
          </cell>
        </row>
        <row r="1162">
          <cell r="A1162">
            <v>2587</v>
          </cell>
          <cell r="B1162" t="str">
            <v>Poljoprivredno šumarska škola - Vinkovci</v>
          </cell>
        </row>
        <row r="1163">
          <cell r="A1163">
            <v>2498</v>
          </cell>
          <cell r="B1163" t="str">
            <v>Poljoprivredno-prehrambena škola - Požega</v>
          </cell>
        </row>
        <row r="1164">
          <cell r="A1164">
            <v>2478</v>
          </cell>
          <cell r="B1164" t="str">
            <v>Pomorska škola - Bakar</v>
          </cell>
        </row>
        <row r="1165">
          <cell r="A1165">
            <v>2632</v>
          </cell>
          <cell r="B1165" t="str">
            <v>Pomorska škola - Split</v>
          </cell>
        </row>
        <row r="1166">
          <cell r="A1166">
            <v>2524</v>
          </cell>
          <cell r="B1166" t="str">
            <v>Pomorska škola - Zadar</v>
          </cell>
        </row>
        <row r="1167">
          <cell r="A1167">
            <v>2679</v>
          </cell>
          <cell r="B1167" t="str">
            <v>Pomorsko-tehnička škola - Dubrovnik</v>
          </cell>
        </row>
        <row r="1168">
          <cell r="A1168">
            <v>2730</v>
          </cell>
          <cell r="B1168" t="str">
            <v>Poštanska i telekomunikacijska škola - Zagreb</v>
          </cell>
        </row>
        <row r="1169">
          <cell r="A1169">
            <v>2733</v>
          </cell>
          <cell r="B1169" t="str">
            <v>Prehrambeno - tehnološka škola - Zagreb</v>
          </cell>
        </row>
        <row r="1170">
          <cell r="A1170">
            <v>2458</v>
          </cell>
          <cell r="B1170" t="str">
            <v>Prirodoslovna i grafička škola - Rijeka</v>
          </cell>
        </row>
        <row r="1171">
          <cell r="A1171">
            <v>2391</v>
          </cell>
          <cell r="B1171" t="str">
            <v>Prirodoslovna škola - Karlovac</v>
          </cell>
        </row>
        <row r="1172">
          <cell r="A1172">
            <v>2728</v>
          </cell>
          <cell r="B1172" t="str">
            <v>Prirodoslovna škola Vladimira Preloga</v>
          </cell>
        </row>
        <row r="1173">
          <cell r="A1173">
            <v>2529</v>
          </cell>
          <cell r="B1173" t="str">
            <v>Prirodoslovno - grafička škola - Zadar</v>
          </cell>
        </row>
        <row r="1174">
          <cell r="A1174">
            <v>2615</v>
          </cell>
          <cell r="B1174" t="str">
            <v>Prirodoslovna škola Split</v>
          </cell>
        </row>
        <row r="1175">
          <cell r="A1175">
            <v>2840</v>
          </cell>
          <cell r="B1175" t="str">
            <v>Privatna ekonomsko-poslovna škola s pravom javnosti - Varaždin</v>
          </cell>
        </row>
        <row r="1176">
          <cell r="A1176">
            <v>2787</v>
          </cell>
          <cell r="B1176" t="str">
            <v>Privatna gimnazija Dr. Časl, s pravom javnosti</v>
          </cell>
        </row>
        <row r="1177">
          <cell r="A1177">
            <v>2777</v>
          </cell>
          <cell r="B1177" t="str">
            <v>Privatna gimnazija i ekonomska škola Katarina Zrinski</v>
          </cell>
        </row>
        <row r="1178">
          <cell r="A1178">
            <v>2790</v>
          </cell>
          <cell r="B1178" t="str">
            <v>Privatna gimnazija i ekonomsko-informatička škola Futura s pravom javnosti</v>
          </cell>
        </row>
        <row r="1179">
          <cell r="A1179">
            <v>2788</v>
          </cell>
          <cell r="B1179" t="str">
            <v>Privatna gimnazija i strukovna škola Svijet s pravom javnosti</v>
          </cell>
        </row>
        <row r="1180">
          <cell r="A1180">
            <v>2844</v>
          </cell>
          <cell r="B1180" t="str">
            <v>Privatna gimnazija i turističko-ugostiteljska škola Jure Kuprešak  - Zagreb</v>
          </cell>
        </row>
        <row r="1181">
          <cell r="A1181">
            <v>2669</v>
          </cell>
          <cell r="B1181" t="str">
            <v>Privatna gimnazija Juraj Dobrila, s pravom javnosti</v>
          </cell>
        </row>
        <row r="1182">
          <cell r="A1182">
            <v>4059</v>
          </cell>
          <cell r="B1182" t="str">
            <v>Privatna gimnazija NOVA s pravom javnosti</v>
          </cell>
        </row>
        <row r="1183">
          <cell r="A1183">
            <v>2640</v>
          </cell>
          <cell r="B1183" t="str">
            <v>Privatna jezična gimnazija Pitagora - srednja škola s pravom javnosti</v>
          </cell>
        </row>
        <row r="1184">
          <cell r="A1184">
            <v>2916</v>
          </cell>
          <cell r="B1184" t="str">
            <v xml:space="preserve">Privatna jezično-informatička gimnazija Leonardo da Vinci </v>
          </cell>
        </row>
        <row r="1185">
          <cell r="A1185">
            <v>2774</v>
          </cell>
          <cell r="B1185" t="str">
            <v>Privatna klasična gimnazija s pravom javnosti - Zagreb</v>
          </cell>
        </row>
        <row r="1186">
          <cell r="A1186">
            <v>2941</v>
          </cell>
          <cell r="B1186" t="str">
            <v>Privatna osnovna glazbena škola Bonar</v>
          </cell>
        </row>
        <row r="1187">
          <cell r="A1187">
            <v>1784</v>
          </cell>
          <cell r="B1187" t="str">
            <v>Privatna osnovna glazbena škola Boris Papandopulo</v>
          </cell>
        </row>
        <row r="1188">
          <cell r="A1188">
            <v>1253</v>
          </cell>
          <cell r="B1188" t="str">
            <v>Privatna osnovna škola Nova</v>
          </cell>
        </row>
        <row r="1189">
          <cell r="A1189">
            <v>4002</v>
          </cell>
          <cell r="B1189" t="str">
            <v>Privatna sportska i jezična gimnazija Franjo Bučar</v>
          </cell>
        </row>
        <row r="1190">
          <cell r="A1190">
            <v>4037</v>
          </cell>
          <cell r="B1190" t="str">
            <v>Privatna srednja ekonomska škola "Knez Malduh" Split</v>
          </cell>
        </row>
        <row r="1191">
          <cell r="A1191">
            <v>2784</v>
          </cell>
          <cell r="B1191" t="str">
            <v>Privatna srednja ekonomska škola INOVA s pravom javnosti</v>
          </cell>
        </row>
        <row r="1192">
          <cell r="A1192">
            <v>4031</v>
          </cell>
          <cell r="B1192" t="str">
            <v>Privatna srednja ekonomska škola Verte Nova</v>
          </cell>
        </row>
        <row r="1193">
          <cell r="A1193">
            <v>2641</v>
          </cell>
          <cell r="B1193" t="str">
            <v>Privatna srednja škola Marko Antun de Dominis, s pravom javnosti</v>
          </cell>
        </row>
        <row r="1194">
          <cell r="A1194">
            <v>2417</v>
          </cell>
          <cell r="B1194" t="str">
            <v>Privatna srednja škola Varaždin s pravom javnosti</v>
          </cell>
        </row>
        <row r="1195">
          <cell r="A1195">
            <v>2915</v>
          </cell>
          <cell r="B1195" t="str">
            <v>Privatna srednja ugostiteljska škola Wallner - Split</v>
          </cell>
        </row>
        <row r="1196">
          <cell r="A1196">
            <v>2785</v>
          </cell>
          <cell r="B1196" t="str">
            <v>Privatna umjetnička gimnazija, s pravom javnosti - Zagreb</v>
          </cell>
        </row>
        <row r="1197">
          <cell r="A1197">
            <v>2839</v>
          </cell>
          <cell r="B1197" t="str">
            <v>Privatna varaždinska gimnazija s pravom javnosti</v>
          </cell>
        </row>
        <row r="1198">
          <cell r="A1198">
            <v>2467</v>
          </cell>
          <cell r="B1198" t="str">
            <v>Prometna škola - Rijeka</v>
          </cell>
        </row>
        <row r="1199">
          <cell r="A1199">
            <v>2572</v>
          </cell>
          <cell r="B1199" t="str">
            <v>Prometno-tehnička škola - Šibenik</v>
          </cell>
        </row>
        <row r="1200">
          <cell r="A1200">
            <v>1385</v>
          </cell>
          <cell r="B1200" t="str">
            <v>Prosvjetno-kulturni centar Mađara u Republici Hrvatskoj</v>
          </cell>
        </row>
        <row r="1201">
          <cell r="A1201">
            <v>2725</v>
          </cell>
          <cell r="B1201" t="str">
            <v>Prva ekonomska škola - Zagreb</v>
          </cell>
        </row>
        <row r="1202">
          <cell r="A1202">
            <v>2406</v>
          </cell>
          <cell r="B1202" t="str">
            <v>Prva gimnazija - Varaždin</v>
          </cell>
        </row>
        <row r="1203">
          <cell r="A1203">
            <v>4009</v>
          </cell>
          <cell r="B1203" t="str">
            <v>Prva katolička osnovna škola u Gradu Zagrebu</v>
          </cell>
        </row>
        <row r="1204">
          <cell r="A1204">
            <v>368</v>
          </cell>
          <cell r="B1204" t="str">
            <v>Prva osnovna škola - Ogulin</v>
          </cell>
        </row>
        <row r="1205">
          <cell r="A1205">
            <v>4036</v>
          </cell>
          <cell r="B1205" t="str">
            <v>Prva privatna ekonomska škola Požega</v>
          </cell>
        </row>
        <row r="1206">
          <cell r="A1206">
            <v>3283</v>
          </cell>
          <cell r="B1206" t="str">
            <v>Prva privatna gimnazija - Karlovac</v>
          </cell>
        </row>
        <row r="1207">
          <cell r="A1207">
            <v>2416</v>
          </cell>
          <cell r="B1207" t="str">
            <v>Prva privatna gimnazija s pravom javnosti - Varaždin</v>
          </cell>
        </row>
        <row r="1208">
          <cell r="A1208">
            <v>2773</v>
          </cell>
          <cell r="B1208" t="str">
            <v>Prva privatna gimnazija s pravom javnosti - Zagreb</v>
          </cell>
        </row>
        <row r="1209">
          <cell r="A1209">
            <v>1982</v>
          </cell>
          <cell r="B1209" t="str">
            <v>Prva privatna osnovna škola Juraj Dobrila s pravom javnosti</v>
          </cell>
        </row>
        <row r="1210">
          <cell r="A1210">
            <v>4038</v>
          </cell>
          <cell r="B1210" t="str">
            <v>Prva privatna škola za osobne usluge Zagreb</v>
          </cell>
        </row>
        <row r="1211">
          <cell r="A1211">
            <v>2457</v>
          </cell>
          <cell r="B1211" t="str">
            <v>Prva riječka hrvatska gimnazija</v>
          </cell>
        </row>
        <row r="1212">
          <cell r="A1212">
            <v>2843</v>
          </cell>
          <cell r="B1212" t="str">
            <v>Prva Srednja informatička škola, s pravom javnosti</v>
          </cell>
        </row>
        <row r="1213">
          <cell r="A1213">
            <v>2538</v>
          </cell>
          <cell r="B1213" t="str">
            <v>Prva srednja škola - Beli Manastir</v>
          </cell>
        </row>
        <row r="1214">
          <cell r="A1214">
            <v>2460</v>
          </cell>
          <cell r="B1214" t="str">
            <v>Prva sušačka hrvatska gimnazija u Rijeci</v>
          </cell>
        </row>
        <row r="1215">
          <cell r="A1215">
            <v>4034</v>
          </cell>
          <cell r="B1215" t="str">
            <v>Pučko otvoreno učilište Zagreb</v>
          </cell>
        </row>
        <row r="1216">
          <cell r="A1216">
            <v>2471</v>
          </cell>
          <cell r="B1216" t="str">
            <v>Salezijanska klasična gimnazija - s pravom javnosti</v>
          </cell>
        </row>
        <row r="1217">
          <cell r="A1217">
            <v>4067</v>
          </cell>
          <cell r="B1217" t="str">
            <v>Salezijanska osnovna škola</v>
          </cell>
        </row>
        <row r="1218">
          <cell r="A1218">
            <v>2480</v>
          </cell>
          <cell r="B1218" t="str">
            <v>Srednja glazbena škola Mirković - s pravom javnosti</v>
          </cell>
        </row>
        <row r="1219">
          <cell r="A1219">
            <v>2428</v>
          </cell>
          <cell r="B1219" t="str">
            <v>Srednja gospodarska škola - Križevci</v>
          </cell>
        </row>
        <row r="1220">
          <cell r="A1220">
            <v>2513</v>
          </cell>
          <cell r="B1220" t="str">
            <v>Srednja medicinska škola - Slavonski Brod</v>
          </cell>
        </row>
        <row r="1221">
          <cell r="A1221">
            <v>2689</v>
          </cell>
          <cell r="B1221" t="str">
            <v xml:space="preserve">Srednja poljoprivredna i tehnička škola - Opuzen </v>
          </cell>
        </row>
        <row r="1222">
          <cell r="A1222">
            <v>2604</v>
          </cell>
          <cell r="B1222" t="str">
            <v>Srednja strukovna škola - Makarska</v>
          </cell>
        </row>
        <row r="1223">
          <cell r="A1223">
            <v>2354</v>
          </cell>
          <cell r="B1223" t="str">
            <v>Srednja strukovna škola - Samobor</v>
          </cell>
        </row>
        <row r="1224">
          <cell r="A1224">
            <v>2578</v>
          </cell>
          <cell r="B1224" t="str">
            <v>Srednja strukovna škola - Šibenik</v>
          </cell>
        </row>
        <row r="1225">
          <cell r="A1225">
            <v>2412</v>
          </cell>
          <cell r="B1225" t="str">
            <v>Srednja strukovna škola - Varaždin</v>
          </cell>
        </row>
        <row r="1226">
          <cell r="A1226">
            <v>2358</v>
          </cell>
          <cell r="B1226" t="str">
            <v>Srednja strukovna škola - Velika Gorica</v>
          </cell>
        </row>
        <row r="1227">
          <cell r="A1227">
            <v>2585</v>
          </cell>
          <cell r="B1227" t="str">
            <v>Srednja strukovna škola - Vinkovci</v>
          </cell>
        </row>
        <row r="1228">
          <cell r="A1228">
            <v>2543</v>
          </cell>
          <cell r="B1228" t="str">
            <v>Srednja strukovna škola Antuna Horvata - Đakovo</v>
          </cell>
        </row>
        <row r="1229">
          <cell r="A1229">
            <v>2606</v>
          </cell>
          <cell r="B1229" t="str">
            <v>Srednja strukovna škola bana Josipa Jelačića</v>
          </cell>
        </row>
        <row r="1230">
          <cell r="A1230">
            <v>2611</v>
          </cell>
          <cell r="B1230" t="str">
            <v>Srednja strukovna škola Blaž Jurjev Trogiranin</v>
          </cell>
        </row>
        <row r="1231">
          <cell r="A1231">
            <v>3284</v>
          </cell>
          <cell r="B1231" t="str">
            <v>Srednja strukovna škola Kotva</v>
          </cell>
        </row>
        <row r="1232">
          <cell r="A1232">
            <v>2906</v>
          </cell>
          <cell r="B1232" t="str">
            <v xml:space="preserve">Srednja strukovna škola Kralja Zvonimira </v>
          </cell>
        </row>
        <row r="1233">
          <cell r="A1233">
            <v>4006</v>
          </cell>
          <cell r="B1233" t="str">
            <v>Srednja škola Delnice</v>
          </cell>
        </row>
        <row r="1234">
          <cell r="A1234">
            <v>4018</v>
          </cell>
          <cell r="B1234" t="str">
            <v>Srednja škola Isidora Kršnjavoga Našice</v>
          </cell>
        </row>
        <row r="1235">
          <cell r="A1235">
            <v>4004</v>
          </cell>
          <cell r="B1235" t="str">
            <v>Srednja škola Ludbreg</v>
          </cell>
        </row>
        <row r="1236">
          <cell r="A1236">
            <v>4005</v>
          </cell>
          <cell r="B1236" t="str">
            <v>Srednja škola Novi Marof</v>
          </cell>
        </row>
        <row r="1237">
          <cell r="A1237">
            <v>2667</v>
          </cell>
          <cell r="B1237" t="str">
            <v>Srednja škola s pravom javnosti Manero - Višnjan</v>
          </cell>
        </row>
        <row r="1238">
          <cell r="A1238">
            <v>2419</v>
          </cell>
          <cell r="B1238" t="str">
            <v>Srednja škola u Maruševcu s pravom javnosti</v>
          </cell>
        </row>
        <row r="1239">
          <cell r="A1239">
            <v>2455</v>
          </cell>
          <cell r="B1239" t="str">
            <v>Srednja škola za elektrotehniku i računalstvo - Rijeka</v>
          </cell>
        </row>
        <row r="1240">
          <cell r="A1240">
            <v>2453</v>
          </cell>
          <cell r="B1240" t="str">
            <v xml:space="preserve">Srednja talijanska škola - Rijeka </v>
          </cell>
        </row>
        <row r="1241">
          <cell r="A1241">
            <v>2627</v>
          </cell>
          <cell r="B1241" t="str">
            <v>Srednja tehnička prometna škola - Split</v>
          </cell>
        </row>
        <row r="1242">
          <cell r="A1242">
            <v>2791</v>
          </cell>
          <cell r="B1242" t="str">
            <v>Srpska pravoslavna opća gimnazija Kantakuzina</v>
          </cell>
        </row>
        <row r="1243">
          <cell r="A1243">
            <v>2481</v>
          </cell>
          <cell r="B1243" t="str">
            <v>SŠ Ambroza Haračića</v>
          </cell>
        </row>
        <row r="1244">
          <cell r="A1244">
            <v>2476</v>
          </cell>
          <cell r="B1244" t="str">
            <v xml:space="preserve">SŠ Andrije Ljudevita Adamića </v>
          </cell>
        </row>
        <row r="1245">
          <cell r="A1245">
            <v>2612</v>
          </cell>
          <cell r="B1245" t="str">
            <v>SŠ Antun Matijašević - Karamaneo</v>
          </cell>
        </row>
        <row r="1246">
          <cell r="A1246">
            <v>2418</v>
          </cell>
          <cell r="B1246" t="str">
            <v>SŠ Arboretum Opeka</v>
          </cell>
        </row>
        <row r="1247">
          <cell r="A1247">
            <v>2441</v>
          </cell>
          <cell r="B1247" t="str">
            <v>SŠ August Šenoa - Garešnica</v>
          </cell>
        </row>
        <row r="1248">
          <cell r="A1248">
            <v>2362</v>
          </cell>
          <cell r="B1248" t="str">
            <v>SŠ Ban Josip Jelačić</v>
          </cell>
        </row>
        <row r="1249">
          <cell r="A1249">
            <v>2442</v>
          </cell>
          <cell r="B1249" t="str">
            <v>SŠ Bartola Kašića - Grubišno Polje</v>
          </cell>
        </row>
        <row r="1250">
          <cell r="A1250">
            <v>2519</v>
          </cell>
          <cell r="B1250" t="str">
            <v>SŠ Bartula Kašića - Pag</v>
          </cell>
        </row>
        <row r="1251">
          <cell r="A1251">
            <v>2369</v>
          </cell>
          <cell r="B1251" t="str">
            <v>SŠ Bedekovčina</v>
          </cell>
        </row>
        <row r="1252">
          <cell r="A1252">
            <v>2516</v>
          </cell>
          <cell r="B1252" t="str">
            <v>SŠ Biograd na Moru</v>
          </cell>
        </row>
        <row r="1253">
          <cell r="A1253">
            <v>2688</v>
          </cell>
          <cell r="B1253" t="str">
            <v>SŠ Blato</v>
          </cell>
        </row>
        <row r="1254">
          <cell r="A1254">
            <v>2644</v>
          </cell>
          <cell r="B1254" t="str">
            <v>SŠ Bol</v>
          </cell>
        </row>
        <row r="1255">
          <cell r="A1255">
            <v>2646</v>
          </cell>
          <cell r="B1255" t="str">
            <v>SŠ Brač</v>
          </cell>
        </row>
        <row r="1256">
          <cell r="A1256">
            <v>2614</v>
          </cell>
          <cell r="B1256" t="str">
            <v>SŠ Braća Radić</v>
          </cell>
        </row>
        <row r="1257">
          <cell r="A1257">
            <v>2650</v>
          </cell>
          <cell r="B1257" t="str">
            <v>SŠ Buzet</v>
          </cell>
        </row>
        <row r="1258">
          <cell r="A1258">
            <v>2750</v>
          </cell>
          <cell r="B1258" t="str">
            <v>SŠ Centar za odgoj i obrazovanje</v>
          </cell>
        </row>
        <row r="1259">
          <cell r="A1259">
            <v>3162</v>
          </cell>
          <cell r="B1259" t="str">
            <v>SŠ Čakovec</v>
          </cell>
        </row>
        <row r="1260">
          <cell r="A1260">
            <v>2437</v>
          </cell>
          <cell r="B1260" t="str">
            <v>SŠ Čazma</v>
          </cell>
        </row>
        <row r="1261">
          <cell r="A1261">
            <v>2568</v>
          </cell>
          <cell r="B1261" t="str">
            <v>SŠ Dalj</v>
          </cell>
        </row>
        <row r="1262">
          <cell r="A1262">
            <v>2445</v>
          </cell>
          <cell r="B1262" t="str">
            <v>SŠ Delnice</v>
          </cell>
        </row>
        <row r="1263">
          <cell r="A1263">
            <v>2639</v>
          </cell>
          <cell r="B1263" t="str">
            <v>SŠ Dental centar Marušić</v>
          </cell>
        </row>
        <row r="1264">
          <cell r="A1264">
            <v>2540</v>
          </cell>
          <cell r="B1264" t="str">
            <v>SŠ Donji Miholjac</v>
          </cell>
        </row>
        <row r="1265">
          <cell r="A1265">
            <v>2443</v>
          </cell>
          <cell r="B1265" t="str">
            <v>SŠ Dr. Antuna Barca - Crikvenica</v>
          </cell>
        </row>
        <row r="1266">
          <cell r="A1266">
            <v>2363</v>
          </cell>
          <cell r="B1266" t="str">
            <v>SŠ Dragutina Stražimira</v>
          </cell>
        </row>
        <row r="1267">
          <cell r="A1267">
            <v>2389</v>
          </cell>
          <cell r="B1267" t="str">
            <v>SŠ Duga Resa</v>
          </cell>
        </row>
        <row r="1268">
          <cell r="A1268">
            <v>2348</v>
          </cell>
          <cell r="B1268" t="str">
            <v>SŠ Dugo Selo</v>
          </cell>
        </row>
        <row r="1269">
          <cell r="A1269">
            <v>2603</v>
          </cell>
          <cell r="B1269" t="str">
            <v>SŠ Fra Andrije Kačića Miošića - Makarska</v>
          </cell>
        </row>
        <row r="1270">
          <cell r="A1270">
            <v>2687</v>
          </cell>
          <cell r="B1270" t="str">
            <v>SŠ Fra Andrije Kačića Miošića - Ploče</v>
          </cell>
        </row>
        <row r="1271">
          <cell r="A1271">
            <v>2373</v>
          </cell>
          <cell r="B1271" t="str">
            <v>SŠ Glina</v>
          </cell>
        </row>
        <row r="1272">
          <cell r="A1272">
            <v>2517</v>
          </cell>
          <cell r="B1272" t="str">
            <v>SŠ Gračac</v>
          </cell>
        </row>
        <row r="1273">
          <cell r="A1273">
            <v>2446</v>
          </cell>
          <cell r="B1273" t="str">
            <v>SŠ Hrvatski kralj Zvonimir</v>
          </cell>
        </row>
        <row r="1274">
          <cell r="A1274">
            <v>2598</v>
          </cell>
          <cell r="B1274" t="str">
            <v>SŠ Hvar</v>
          </cell>
        </row>
        <row r="1275">
          <cell r="A1275">
            <v>2597</v>
          </cell>
          <cell r="B1275" t="str">
            <v>SŠ Ilok</v>
          </cell>
        </row>
        <row r="1276">
          <cell r="A1276">
            <v>2544</v>
          </cell>
          <cell r="B1276" t="str">
            <v>SŠ Isidora Kršnjavoga - Našice</v>
          </cell>
        </row>
        <row r="1277">
          <cell r="A1277">
            <v>2426</v>
          </cell>
          <cell r="B1277" t="str">
            <v>SŠ Ivan Seljanec - Križevci</v>
          </cell>
        </row>
        <row r="1278">
          <cell r="A1278">
            <v>2349</v>
          </cell>
          <cell r="B1278" t="str">
            <v>SŠ Ivan Švear - Ivanić Grad</v>
          </cell>
        </row>
        <row r="1279">
          <cell r="A1279">
            <v>2610</v>
          </cell>
          <cell r="B1279" t="str">
            <v>SŠ Ivana Lucića - Trogir</v>
          </cell>
        </row>
        <row r="1280">
          <cell r="A1280">
            <v>2569</v>
          </cell>
          <cell r="B1280" t="str">
            <v>SŠ Ivana Maštrovića - Drniš</v>
          </cell>
        </row>
        <row r="1281">
          <cell r="A1281">
            <v>2374</v>
          </cell>
          <cell r="B1281" t="str">
            <v>SŠ Ivana Trnskoga</v>
          </cell>
        </row>
        <row r="1282">
          <cell r="A1282">
            <v>2405</v>
          </cell>
          <cell r="B1282" t="str">
            <v>SŠ Ivanec</v>
          </cell>
        </row>
        <row r="1283">
          <cell r="A1283">
            <v>2351</v>
          </cell>
          <cell r="B1283" t="str">
            <v>SŠ Jastrebarsko</v>
          </cell>
        </row>
        <row r="1284">
          <cell r="A1284">
            <v>3175</v>
          </cell>
          <cell r="B1284" t="str">
            <v>SŠ Jelkovec</v>
          </cell>
        </row>
        <row r="1285">
          <cell r="A1285">
            <v>2567</v>
          </cell>
          <cell r="B1285" t="str">
            <v>SŠ Josipa Kozarca - Đurđenovac</v>
          </cell>
        </row>
        <row r="1286">
          <cell r="A1286">
            <v>2605</v>
          </cell>
          <cell r="B1286" t="str">
            <v>SŠ Jure Kaštelan</v>
          </cell>
        </row>
        <row r="1287">
          <cell r="A1287">
            <v>2515</v>
          </cell>
          <cell r="B1287" t="str">
            <v>SŠ Kneza Branimira - Benkovac</v>
          </cell>
        </row>
        <row r="1288">
          <cell r="A1288">
            <v>2370</v>
          </cell>
          <cell r="B1288" t="str">
            <v>SŠ Konjščina</v>
          </cell>
        </row>
        <row r="1289">
          <cell r="A1289">
            <v>2424</v>
          </cell>
          <cell r="B1289" t="str">
            <v>SŠ Koprivnica</v>
          </cell>
        </row>
        <row r="1290">
          <cell r="A1290">
            <v>2364</v>
          </cell>
          <cell r="B1290" t="str">
            <v>SŠ Krapina</v>
          </cell>
        </row>
        <row r="1291">
          <cell r="A1291">
            <v>2905</v>
          </cell>
          <cell r="B1291" t="str">
            <v>SŠ Lovre Montija</v>
          </cell>
        </row>
        <row r="1292">
          <cell r="A1292">
            <v>2963</v>
          </cell>
          <cell r="B1292" t="str">
            <v>SŠ Marka Marulića - Slatina</v>
          </cell>
        </row>
        <row r="1293">
          <cell r="A1293">
            <v>2451</v>
          </cell>
          <cell r="B1293" t="str">
            <v>SŠ Markantuna de Dominisa - Rab</v>
          </cell>
        </row>
        <row r="1294">
          <cell r="A1294">
            <v>2654</v>
          </cell>
          <cell r="B1294" t="str">
            <v>SŠ Mate Balote</v>
          </cell>
        </row>
        <row r="1295">
          <cell r="A1295">
            <v>2651</v>
          </cell>
          <cell r="B1295" t="str">
            <v>SŠ Mate Blažine - Labin</v>
          </cell>
        </row>
        <row r="1296">
          <cell r="A1296">
            <v>2507</v>
          </cell>
          <cell r="B1296" t="str">
            <v>SŠ Matije Antuna Reljkovića - Slavonski Brod</v>
          </cell>
        </row>
        <row r="1297">
          <cell r="A1297">
            <v>2685</v>
          </cell>
          <cell r="B1297" t="str">
            <v>SŠ Metković</v>
          </cell>
        </row>
        <row r="1298">
          <cell r="A1298">
            <v>2378</v>
          </cell>
          <cell r="B1298" t="str">
            <v>SŠ Novska</v>
          </cell>
        </row>
        <row r="1299">
          <cell r="A1299">
            <v>2518</v>
          </cell>
          <cell r="B1299" t="str">
            <v>SŠ Obrovac</v>
          </cell>
        </row>
        <row r="1300">
          <cell r="A1300">
            <v>2371</v>
          </cell>
          <cell r="B1300" t="str">
            <v>SŠ Oroslavje</v>
          </cell>
        </row>
        <row r="1301">
          <cell r="A1301">
            <v>2484</v>
          </cell>
          <cell r="B1301" t="str">
            <v>SŠ Otočac</v>
          </cell>
        </row>
        <row r="1302">
          <cell r="A1302">
            <v>2495</v>
          </cell>
          <cell r="B1302" t="str">
            <v>SŠ Pakrac</v>
          </cell>
        </row>
        <row r="1303">
          <cell r="A1303">
            <v>2485</v>
          </cell>
          <cell r="B1303" t="str">
            <v xml:space="preserve">SŠ Pavla Rittera Vitezovića u Senju </v>
          </cell>
        </row>
        <row r="1304">
          <cell r="A1304">
            <v>2683</v>
          </cell>
          <cell r="B1304" t="str">
            <v>SŠ Petra Šegedina</v>
          </cell>
        </row>
        <row r="1305">
          <cell r="A1305">
            <v>2380</v>
          </cell>
          <cell r="B1305" t="str">
            <v>SŠ Petrinja</v>
          </cell>
        </row>
        <row r="1306">
          <cell r="A1306">
            <v>2494</v>
          </cell>
          <cell r="B1306" t="str">
            <v>SŠ Pitomača</v>
          </cell>
        </row>
        <row r="1307">
          <cell r="A1307">
            <v>2486</v>
          </cell>
          <cell r="B1307" t="str">
            <v>SŠ Plitvička Jezera</v>
          </cell>
        </row>
        <row r="1308">
          <cell r="A1308">
            <v>2368</v>
          </cell>
          <cell r="B1308" t="str">
            <v>SŠ Pregrada</v>
          </cell>
        </row>
        <row r="1309">
          <cell r="A1309">
            <v>2695</v>
          </cell>
          <cell r="B1309" t="str">
            <v>SŠ Prelog</v>
          </cell>
        </row>
        <row r="1310">
          <cell r="A1310">
            <v>2749</v>
          </cell>
          <cell r="B1310" t="str">
            <v>SŠ Sesvete</v>
          </cell>
        </row>
        <row r="1311">
          <cell r="A1311">
            <v>2404</v>
          </cell>
          <cell r="B1311" t="str">
            <v>SŠ Slunj</v>
          </cell>
        </row>
        <row r="1312">
          <cell r="A1312">
            <v>2487</v>
          </cell>
          <cell r="B1312" t="str">
            <v>SŠ Stjepan Ivšić</v>
          </cell>
        </row>
        <row r="1313">
          <cell r="A1313">
            <v>2613</v>
          </cell>
          <cell r="B1313" t="str">
            <v>SŠ Tin Ujević - Vrgorac</v>
          </cell>
        </row>
        <row r="1314">
          <cell r="A1314">
            <v>2375</v>
          </cell>
          <cell r="B1314" t="str">
            <v>SŠ Tina Ujevića - Kutina</v>
          </cell>
        </row>
        <row r="1315">
          <cell r="A1315">
            <v>2388</v>
          </cell>
          <cell r="B1315" t="str">
            <v>SŠ Topusko</v>
          </cell>
        </row>
        <row r="1316">
          <cell r="A1316">
            <v>2566</v>
          </cell>
          <cell r="B1316" t="str">
            <v>SŠ Valpovo</v>
          </cell>
        </row>
        <row r="1317">
          <cell r="A1317">
            <v>2684</v>
          </cell>
          <cell r="B1317" t="str">
            <v>SŠ Vela Luka</v>
          </cell>
        </row>
        <row r="1318">
          <cell r="A1318">
            <v>2383</v>
          </cell>
          <cell r="B1318" t="str">
            <v>SŠ Viktorovac</v>
          </cell>
        </row>
        <row r="1319">
          <cell r="A1319">
            <v>2647</v>
          </cell>
          <cell r="B1319" t="str">
            <v>SŠ Vladimir Gortan - Buje</v>
          </cell>
        </row>
        <row r="1320">
          <cell r="A1320">
            <v>2444</v>
          </cell>
          <cell r="B1320" t="str">
            <v>SŠ Vladimir Nazor</v>
          </cell>
        </row>
        <row r="1321">
          <cell r="A1321">
            <v>2361</v>
          </cell>
          <cell r="B1321" t="str">
            <v>SŠ Vrbovec</v>
          </cell>
        </row>
        <row r="1322">
          <cell r="A1322">
            <v>2365</v>
          </cell>
          <cell r="B1322" t="str">
            <v>SŠ Zabok</v>
          </cell>
        </row>
        <row r="1323">
          <cell r="A1323">
            <v>2372</v>
          </cell>
          <cell r="B1323" t="str">
            <v>SŠ Zlatar</v>
          </cell>
        </row>
        <row r="1324">
          <cell r="A1324">
            <v>2671</v>
          </cell>
          <cell r="B1324" t="str">
            <v>SŠ Zvane Črnje - Rovinj</v>
          </cell>
        </row>
        <row r="1325">
          <cell r="A1325">
            <v>2411</v>
          </cell>
          <cell r="B1325" t="str">
            <v>Strojarska i prometna škola - Varaždin</v>
          </cell>
        </row>
        <row r="1326">
          <cell r="A1326">
            <v>2452</v>
          </cell>
          <cell r="B1326" t="str">
            <v>Strojarska škola za industrijska i obrtnička zanimanja - Rijeka</v>
          </cell>
        </row>
        <row r="1327">
          <cell r="A1327">
            <v>2546</v>
          </cell>
          <cell r="B1327" t="str">
            <v>Strojarska tehnička škola - Osijek</v>
          </cell>
        </row>
        <row r="1328">
          <cell r="A1328">
            <v>2737</v>
          </cell>
          <cell r="B1328" t="str">
            <v>Strojarska tehnička škola Fausta Vrančića</v>
          </cell>
        </row>
        <row r="1329">
          <cell r="A1329">
            <v>2738</v>
          </cell>
          <cell r="B1329" t="str">
            <v>Strojarska tehnička škola Frana Bošnjakovića</v>
          </cell>
        </row>
        <row r="1330">
          <cell r="A1330">
            <v>2462</v>
          </cell>
          <cell r="B1330" t="str">
            <v>Strojarsko brodograđevna škola za industrijska i obrtnička zanimanja - Rijeka</v>
          </cell>
        </row>
        <row r="1331">
          <cell r="A1331">
            <v>2420</v>
          </cell>
          <cell r="B1331" t="str">
            <v>Strukovna škola - Đurđevac</v>
          </cell>
        </row>
        <row r="1332">
          <cell r="A1332">
            <v>2482</v>
          </cell>
          <cell r="B1332" t="str">
            <v>Strukovna škola - Gospić</v>
          </cell>
        </row>
        <row r="1333">
          <cell r="A1333">
            <v>2664</v>
          </cell>
          <cell r="B1333" t="str">
            <v>Strukovna škola - Pula</v>
          </cell>
        </row>
        <row r="1334">
          <cell r="A1334">
            <v>2492</v>
          </cell>
          <cell r="B1334" t="str">
            <v>Strukovna škola - Virovitica</v>
          </cell>
        </row>
        <row r="1335">
          <cell r="A1335">
            <v>2592</v>
          </cell>
          <cell r="B1335" t="str">
            <v>Strukovna škola - Vukovar</v>
          </cell>
        </row>
        <row r="1336">
          <cell r="A1336">
            <v>2672</v>
          </cell>
          <cell r="B1336" t="str">
            <v xml:space="preserve">Strukovna škola Eugena Kumičića - Rovinj </v>
          </cell>
        </row>
        <row r="1337">
          <cell r="A1337">
            <v>2528</v>
          </cell>
          <cell r="B1337" t="str">
            <v>Strukovna škola Vice Vlatkovića</v>
          </cell>
        </row>
        <row r="1338">
          <cell r="A1338">
            <v>2580</v>
          </cell>
          <cell r="B1338" t="str">
            <v>Šibenska privatna gimnazija s pravom javnosti</v>
          </cell>
        </row>
        <row r="1339">
          <cell r="A1339">
            <v>2342</v>
          </cell>
          <cell r="B1339" t="str">
            <v>Škola kreativnog razvoja dr.Časl</v>
          </cell>
        </row>
        <row r="1340">
          <cell r="A1340">
            <v>2633</v>
          </cell>
          <cell r="B1340" t="str">
            <v>Škola likovnih umjetnosti - Split</v>
          </cell>
        </row>
        <row r="1341">
          <cell r="A1341">
            <v>2531</v>
          </cell>
          <cell r="B1341" t="str">
            <v>Škola primijenjene umjetnosti i dizajna - Zadar</v>
          </cell>
        </row>
        <row r="1342">
          <cell r="A1342">
            <v>2747</v>
          </cell>
          <cell r="B1342" t="str">
            <v>Škola primijenjene umjetnosti i dizajna - Zagreb</v>
          </cell>
        </row>
        <row r="1343">
          <cell r="A1343">
            <v>2558</v>
          </cell>
          <cell r="B1343" t="str">
            <v>Škola primijenjene umjetnosti i dizajna Osijek</v>
          </cell>
        </row>
        <row r="1344">
          <cell r="A1344">
            <v>2659</v>
          </cell>
          <cell r="B1344" t="str">
            <v>Škola primijenjenih umjetnosti i dizajna - Pula</v>
          </cell>
        </row>
        <row r="1345">
          <cell r="A1345">
            <v>2327</v>
          </cell>
          <cell r="B1345" t="str">
            <v>Škola suvremenog plesa Ane Maletić - Zagreb</v>
          </cell>
        </row>
        <row r="1346">
          <cell r="A1346">
            <v>2731</v>
          </cell>
          <cell r="B1346" t="str">
            <v>Škola za cestovni promet - Zagreb</v>
          </cell>
        </row>
        <row r="1347">
          <cell r="A1347">
            <v>2631</v>
          </cell>
          <cell r="B1347" t="str">
            <v>Škola za dizajn, grafiku i održivu gradnju - Split</v>
          </cell>
        </row>
        <row r="1348">
          <cell r="A1348">
            <v>2735</v>
          </cell>
          <cell r="B1348" t="str">
            <v>Škola za grafiku, dizajn i medijsku produkciju</v>
          </cell>
        </row>
        <row r="1349">
          <cell r="A1349">
            <v>2326</v>
          </cell>
          <cell r="B1349" t="str">
            <v>Škola za klasični balet - Zagreb</v>
          </cell>
        </row>
        <row r="1350">
          <cell r="A1350">
            <v>2715</v>
          </cell>
          <cell r="B1350" t="str">
            <v>Škola za medicinske sestre Mlinarska</v>
          </cell>
        </row>
        <row r="1351">
          <cell r="A1351">
            <v>2716</v>
          </cell>
          <cell r="B1351" t="str">
            <v>Škola za medicinske sestre Vinogradska</v>
          </cell>
        </row>
        <row r="1352">
          <cell r="A1352">
            <v>2718</v>
          </cell>
          <cell r="B1352" t="str">
            <v>Škola za medicinske sestre Vrapče</v>
          </cell>
        </row>
        <row r="1353">
          <cell r="A1353">
            <v>2734</v>
          </cell>
          <cell r="B1353" t="str">
            <v>Škola za modu i dizajn</v>
          </cell>
        </row>
        <row r="1354">
          <cell r="A1354">
            <v>2744</v>
          </cell>
          <cell r="B1354" t="str">
            <v>Škola za montažu instalacija i metalnih konstrukcija</v>
          </cell>
        </row>
        <row r="1355">
          <cell r="A1355">
            <v>1980</v>
          </cell>
          <cell r="B1355" t="str">
            <v>Škola za odgoj i obrazovanje - Pula</v>
          </cell>
        </row>
        <row r="1356">
          <cell r="A1356">
            <v>2559</v>
          </cell>
          <cell r="B1356" t="str">
            <v>Škola za osposobljavanje i obrazovanje Vinko Bek</v>
          </cell>
        </row>
        <row r="1357">
          <cell r="A1357">
            <v>2717</v>
          </cell>
          <cell r="B1357" t="str">
            <v>Škola za primalje - Zagreb</v>
          </cell>
        </row>
        <row r="1358">
          <cell r="A1358">
            <v>2473</v>
          </cell>
          <cell r="B1358" t="str">
            <v>Škola za primijenjenu umjetnost u Rijeci</v>
          </cell>
        </row>
        <row r="1359">
          <cell r="A1359">
            <v>2656</v>
          </cell>
          <cell r="B1359" t="str">
            <v>Škola za turizam, ugostiteljstvo i trgovinu - Pula</v>
          </cell>
        </row>
        <row r="1360">
          <cell r="A1360">
            <v>2366</v>
          </cell>
          <cell r="B1360" t="str">
            <v>Škola za umjetnost, dizajn, grafiku i odjeću - Zabok</v>
          </cell>
        </row>
        <row r="1361">
          <cell r="A1361">
            <v>2748</v>
          </cell>
          <cell r="B1361" t="str">
            <v>Športska gimnazija - Zagreb</v>
          </cell>
        </row>
        <row r="1362">
          <cell r="A1362">
            <v>2393</v>
          </cell>
          <cell r="B1362" t="str">
            <v>Šumarska i drvodjeljska škola - Karlovac</v>
          </cell>
        </row>
        <row r="1363">
          <cell r="A1363">
            <v>4011</v>
          </cell>
          <cell r="B1363" t="str">
            <v>Talijanska osnovna škola - Bernardo Parentin Poreč</v>
          </cell>
        </row>
        <row r="1364">
          <cell r="A1364">
            <v>1925</v>
          </cell>
          <cell r="B1364" t="str">
            <v>Talijanska osnovna škola - Buje</v>
          </cell>
        </row>
        <row r="1365">
          <cell r="A1365">
            <v>2018</v>
          </cell>
          <cell r="B1365" t="str">
            <v>Talijanska osnovna škola - Novigrad</v>
          </cell>
        </row>
        <row r="1366">
          <cell r="A1366">
            <v>1960</v>
          </cell>
          <cell r="B1366" t="str">
            <v xml:space="preserve">Talijanska osnovna škola - Poreč </v>
          </cell>
        </row>
        <row r="1367">
          <cell r="A1367">
            <v>1983</v>
          </cell>
          <cell r="B1367" t="str">
            <v>Talijanska osnovna škola Bernardo Benussi - Rovinj</v>
          </cell>
        </row>
        <row r="1368">
          <cell r="A1368">
            <v>2030</v>
          </cell>
          <cell r="B1368" t="str">
            <v>Talijanska osnovna škola Galileo Galilei - Umag</v>
          </cell>
        </row>
        <row r="1369">
          <cell r="A1369">
            <v>2670</v>
          </cell>
          <cell r="B1369" t="str">
            <v xml:space="preserve">Talijanska srednja škola - Rovinj </v>
          </cell>
        </row>
        <row r="1370">
          <cell r="A1370">
            <v>2660</v>
          </cell>
          <cell r="B1370" t="str">
            <v>Talijanska srednja škola Dante Alighieri - Pula</v>
          </cell>
        </row>
        <row r="1371">
          <cell r="A1371">
            <v>2648</v>
          </cell>
          <cell r="B1371" t="str">
            <v>Talijanska srednja škola Leonardo da Vinci - Buje</v>
          </cell>
        </row>
        <row r="1372">
          <cell r="A1372">
            <v>2608</v>
          </cell>
          <cell r="B1372" t="str">
            <v>Tehnička i industrijska škola Ruđera Boškovića u Sinju</v>
          </cell>
        </row>
        <row r="1373">
          <cell r="A1373">
            <v>2433</v>
          </cell>
          <cell r="B1373" t="str">
            <v>Tehnička škola - Bjelovar</v>
          </cell>
        </row>
        <row r="1374">
          <cell r="A1374">
            <v>2692</v>
          </cell>
          <cell r="B1374" t="str">
            <v>Tehnička škola - Čakovec</v>
          </cell>
        </row>
        <row r="1375">
          <cell r="A1375">
            <v>2438</v>
          </cell>
          <cell r="B1375" t="str">
            <v>Tehnička škola - Daruvar</v>
          </cell>
        </row>
        <row r="1376">
          <cell r="A1376">
            <v>2395</v>
          </cell>
          <cell r="B1376" t="str">
            <v>Tehnička škola - Karlovac</v>
          </cell>
        </row>
        <row r="1377">
          <cell r="A1377">
            <v>2376</v>
          </cell>
          <cell r="B1377" t="str">
            <v>Tehnička škola - Kutina</v>
          </cell>
        </row>
        <row r="1378">
          <cell r="A1378">
            <v>2499</v>
          </cell>
          <cell r="B1378" t="str">
            <v>Tehnička škola - Požega</v>
          </cell>
        </row>
        <row r="1379">
          <cell r="A1379">
            <v>2663</v>
          </cell>
          <cell r="B1379" t="str">
            <v>Tehnička škola - Pula</v>
          </cell>
        </row>
        <row r="1380">
          <cell r="A1380">
            <v>2385</v>
          </cell>
          <cell r="B1380" t="str">
            <v>Tehnička škola - Sisak</v>
          </cell>
        </row>
        <row r="1381">
          <cell r="A1381">
            <v>2511</v>
          </cell>
          <cell r="B1381" t="str">
            <v>Tehnička škola - Slavonski Brod</v>
          </cell>
        </row>
        <row r="1382">
          <cell r="A1382">
            <v>2576</v>
          </cell>
          <cell r="B1382" t="str">
            <v>Tehnička škola - Šibenik</v>
          </cell>
        </row>
        <row r="1383">
          <cell r="A1383">
            <v>2490</v>
          </cell>
          <cell r="B1383" t="str">
            <v>Tehnička škola - Virovitica</v>
          </cell>
        </row>
        <row r="1384">
          <cell r="A1384">
            <v>2527</v>
          </cell>
          <cell r="B1384" t="str">
            <v>Tehnička škola - Zadar</v>
          </cell>
        </row>
        <row r="1385">
          <cell r="A1385">
            <v>2740</v>
          </cell>
          <cell r="B1385" t="str">
            <v>Tehnička škola - Zagreb</v>
          </cell>
        </row>
        <row r="1386">
          <cell r="A1386">
            <v>2596</v>
          </cell>
          <cell r="B1386" t="str">
            <v>Tehnička škola - Županja</v>
          </cell>
        </row>
        <row r="1387">
          <cell r="A1387">
            <v>2553</v>
          </cell>
          <cell r="B1387" t="str">
            <v>Tehnička škola i prirodoslovna gimnazija Ruđera Boškovića - Osijek</v>
          </cell>
        </row>
        <row r="1388">
          <cell r="A1388">
            <v>2591</v>
          </cell>
          <cell r="B1388" t="str">
            <v>Tehnička škola Nikole Tesle - Vukovar</v>
          </cell>
        </row>
        <row r="1389">
          <cell r="A1389">
            <v>2581</v>
          </cell>
          <cell r="B1389" t="str">
            <v>Tehnička škola Ruđera Boškovića - Vinkovci</v>
          </cell>
        </row>
        <row r="1390">
          <cell r="A1390">
            <v>2764</v>
          </cell>
          <cell r="B1390" t="str">
            <v>Tehnička škola Ruđera Boškovića - Zagreb</v>
          </cell>
        </row>
        <row r="1391">
          <cell r="A1391">
            <v>2601</v>
          </cell>
          <cell r="B1391" t="str">
            <v>Tehnička škola u Imotskom</v>
          </cell>
        </row>
        <row r="1392">
          <cell r="A1392">
            <v>2463</v>
          </cell>
          <cell r="B1392" t="str">
            <v>Tehnička škola Rijeka</v>
          </cell>
        </row>
        <row r="1393">
          <cell r="A1393">
            <v>2628</v>
          </cell>
          <cell r="B1393" t="str">
            <v>Tehnička škola za strojarstvo i mehatroniku - Split</v>
          </cell>
        </row>
        <row r="1394">
          <cell r="A1394">
            <v>2727</v>
          </cell>
          <cell r="B1394" t="str">
            <v>Treća ekonomska škola - Zagreb</v>
          </cell>
        </row>
        <row r="1395">
          <cell r="A1395">
            <v>2557</v>
          </cell>
          <cell r="B1395" t="str">
            <v>Trgovačka i komercijalna škola davor Milas - Osijek</v>
          </cell>
        </row>
        <row r="1396">
          <cell r="A1396">
            <v>2454</v>
          </cell>
          <cell r="B1396" t="str">
            <v>Trgovačka i tekstilna škola u Rijeci</v>
          </cell>
        </row>
        <row r="1397">
          <cell r="A1397">
            <v>2746</v>
          </cell>
          <cell r="B1397" t="str">
            <v>Trgovačka škola - Zagreb</v>
          </cell>
        </row>
        <row r="1398">
          <cell r="A1398">
            <v>2396</v>
          </cell>
          <cell r="B1398" t="str">
            <v>Trgovačko - ugostiteljska škola - Karlovac</v>
          </cell>
        </row>
        <row r="1399">
          <cell r="A1399">
            <v>2680</v>
          </cell>
          <cell r="B1399" t="str">
            <v>Turistička i ugostiteljska škola - Dubrovnik</v>
          </cell>
        </row>
        <row r="1400">
          <cell r="A1400">
            <v>2635</v>
          </cell>
          <cell r="B1400" t="str">
            <v>Turističko - ugostiteljska škola - Split</v>
          </cell>
        </row>
        <row r="1401">
          <cell r="A1401">
            <v>2655</v>
          </cell>
          <cell r="B1401" t="str">
            <v xml:space="preserve">Turističko - ugostiteljska škola Antona Štifanića - Poreč </v>
          </cell>
        </row>
        <row r="1402">
          <cell r="A1402">
            <v>2435</v>
          </cell>
          <cell r="B1402" t="str">
            <v>Turističko-ugostiteljska i prehrambena škola - Bjelovar</v>
          </cell>
        </row>
        <row r="1403">
          <cell r="A1403">
            <v>2574</v>
          </cell>
          <cell r="B1403" t="str">
            <v>Turističko-ugostiteljska škola - Šibenik</v>
          </cell>
        </row>
        <row r="1404">
          <cell r="A1404">
            <v>4001</v>
          </cell>
          <cell r="B1404" t="str">
            <v>Učenički dom</v>
          </cell>
        </row>
        <row r="1405">
          <cell r="A1405">
            <v>4046</v>
          </cell>
          <cell r="B1405" t="str">
            <v>Učenički dom Hrvatski učiteljski konvikt</v>
          </cell>
        </row>
        <row r="1406">
          <cell r="A1406">
            <v>4048</v>
          </cell>
          <cell r="B1406" t="str">
            <v>Učenički dom Lovran</v>
          </cell>
        </row>
        <row r="1407">
          <cell r="A1407">
            <v>4049</v>
          </cell>
          <cell r="B1407" t="str">
            <v>Učenički dom Marije Jambrišak</v>
          </cell>
        </row>
        <row r="1408">
          <cell r="A1408">
            <v>4054</v>
          </cell>
          <cell r="B1408" t="str">
            <v>Učenički dom Varaždin</v>
          </cell>
        </row>
        <row r="1409">
          <cell r="A1409">
            <v>2845</v>
          </cell>
          <cell r="B1409" t="str">
            <v>Učilište za popularnu i jazz glazbu</v>
          </cell>
        </row>
        <row r="1410">
          <cell r="A1410">
            <v>2447</v>
          </cell>
          <cell r="B1410" t="str">
            <v>Ugostiteljska škola - Opatija</v>
          </cell>
        </row>
        <row r="1411">
          <cell r="A1411">
            <v>2555</v>
          </cell>
          <cell r="B1411" t="str">
            <v>Ugostiteljsko - turistička škola - Osijek</v>
          </cell>
        </row>
        <row r="1412">
          <cell r="A1412">
            <v>2729</v>
          </cell>
          <cell r="B1412" t="str">
            <v>Ugostiteljsko-turističko učilište - Zagreb</v>
          </cell>
        </row>
        <row r="1413">
          <cell r="A1413">
            <v>2914</v>
          </cell>
          <cell r="B1413" t="str">
            <v>Umjetnička gimnazija Ars Animae s pravom javnosti - Split</v>
          </cell>
        </row>
        <row r="1414">
          <cell r="A1414">
            <v>60</v>
          </cell>
          <cell r="B1414" t="str">
            <v>Umjetnička škola Franje Lučića</v>
          </cell>
        </row>
        <row r="1415">
          <cell r="A1415">
            <v>2059</v>
          </cell>
          <cell r="B1415" t="str">
            <v>Umjetnička škola Luke Sorkočevića - Dubrovnik</v>
          </cell>
        </row>
        <row r="1416">
          <cell r="A1416">
            <v>1941</v>
          </cell>
          <cell r="B1416" t="str">
            <v>Umjetnička škola Matka Brajše Rašana</v>
          </cell>
        </row>
        <row r="1417">
          <cell r="A1417">
            <v>2139</v>
          </cell>
          <cell r="B1417" t="str">
            <v>Umjetnička škola Miroslav Magdalenić - Čakovec</v>
          </cell>
        </row>
        <row r="1418">
          <cell r="A1418">
            <v>1959</v>
          </cell>
          <cell r="B1418" t="str">
            <v>Umjetnička škola Poreč</v>
          </cell>
        </row>
        <row r="1419">
          <cell r="A1419">
            <v>2745</v>
          </cell>
          <cell r="B1419" t="str">
            <v>Upravna škola Zagreb</v>
          </cell>
        </row>
        <row r="1420">
          <cell r="A1420">
            <v>2700</v>
          </cell>
          <cell r="B1420" t="str">
            <v>V. gimnazija - Zagreb</v>
          </cell>
        </row>
        <row r="1421">
          <cell r="A1421">
            <v>2623</v>
          </cell>
          <cell r="B1421" t="str">
            <v>V. gimnazija Vladimir Nazor - Split</v>
          </cell>
        </row>
        <row r="1422">
          <cell r="A1422">
            <v>630</v>
          </cell>
          <cell r="B1422" t="str">
            <v>V. osnovna škola - Bjelovar</v>
          </cell>
        </row>
        <row r="1423">
          <cell r="A1423">
            <v>465</v>
          </cell>
          <cell r="B1423" t="str">
            <v>V. osnovna škola - Varaždin</v>
          </cell>
        </row>
        <row r="1424">
          <cell r="A1424">
            <v>2719</v>
          </cell>
          <cell r="B1424" t="str">
            <v>Veterinarska škola - Zagreb</v>
          </cell>
        </row>
        <row r="1425">
          <cell r="A1425">
            <v>466</v>
          </cell>
          <cell r="B1425" t="str">
            <v>VI. osnovna škola - Varaždin</v>
          </cell>
        </row>
        <row r="1426">
          <cell r="A1426">
            <v>2702</v>
          </cell>
          <cell r="B1426" t="str">
            <v>VII. gimnazija - Zagreb</v>
          </cell>
        </row>
        <row r="1427">
          <cell r="A1427">
            <v>468</v>
          </cell>
          <cell r="B1427" t="str">
            <v>VII. osnovna škola - Varaždin</v>
          </cell>
        </row>
        <row r="1428">
          <cell r="A1428">
            <v>2330</v>
          </cell>
          <cell r="B1428" t="str">
            <v>Waldorfska škola u Zagrebu</v>
          </cell>
        </row>
        <row r="1429">
          <cell r="A1429">
            <v>2705</v>
          </cell>
          <cell r="B1429" t="str">
            <v>X. gimnazija Ivan Supek - Zagreb</v>
          </cell>
        </row>
        <row r="1430">
          <cell r="A1430">
            <v>2706</v>
          </cell>
          <cell r="B1430" t="str">
            <v>XI. gimnazija - Zagreb</v>
          </cell>
        </row>
        <row r="1431">
          <cell r="A1431">
            <v>2707</v>
          </cell>
          <cell r="B1431" t="str">
            <v>XII. gimnazija - Zagreb</v>
          </cell>
        </row>
        <row r="1432">
          <cell r="A1432">
            <v>2708</v>
          </cell>
          <cell r="B1432" t="str">
            <v>XIII. gimnazija - Zagreb</v>
          </cell>
        </row>
        <row r="1433">
          <cell r="A1433">
            <v>2710</v>
          </cell>
          <cell r="B1433" t="str">
            <v>XV. gimnazija - Zagreb</v>
          </cell>
        </row>
        <row r="1434">
          <cell r="A1434">
            <v>2711</v>
          </cell>
          <cell r="B1434" t="str">
            <v>XVI. gimnazija - Zagreb</v>
          </cell>
        </row>
        <row r="1435">
          <cell r="A1435">
            <v>2713</v>
          </cell>
          <cell r="B1435" t="str">
            <v>XVIII. gimnazija - Zagreb</v>
          </cell>
        </row>
        <row r="1436">
          <cell r="A1436">
            <v>2536</v>
          </cell>
          <cell r="B1436" t="str">
            <v>Zadarska privatna gimnazija s pravom javnosti</v>
          </cell>
        </row>
        <row r="1437">
          <cell r="A1437">
            <v>4000</v>
          </cell>
          <cell r="B1437" t="str">
            <v>Zadruga</v>
          </cell>
        </row>
        <row r="1438">
          <cell r="A1438">
            <v>2775</v>
          </cell>
          <cell r="B1438" t="str">
            <v>Zagrebačka umjetnička gimnazija s pravom javnosti</v>
          </cell>
        </row>
        <row r="1439">
          <cell r="A1439">
            <v>2586</v>
          </cell>
          <cell r="B1439" t="str">
            <v>Zdravstvena i veterinarska škola Dr. Andrije Štampara - Vinkovci</v>
          </cell>
        </row>
        <row r="1440">
          <cell r="A1440">
            <v>2634</v>
          </cell>
          <cell r="B1440" t="str">
            <v>Zdravstvena škola - Split</v>
          </cell>
        </row>
        <row r="1441">
          <cell r="A1441">
            <v>2714</v>
          </cell>
          <cell r="B1441" t="str">
            <v>Zdravstveno učilište - Zagreb</v>
          </cell>
        </row>
        <row r="1442">
          <cell r="A1442">
            <v>2359</v>
          </cell>
          <cell r="B1442" t="str">
            <v>Zrakoplovna tehnička škola Rudolfa Perešina</v>
          </cell>
        </row>
        <row r="1443">
          <cell r="A1443">
            <v>2477</v>
          </cell>
          <cell r="B1443" t="str">
            <v>Željeznička tehnička škola - Moravice</v>
          </cell>
        </row>
        <row r="1444">
          <cell r="A1444">
            <v>2751</v>
          </cell>
          <cell r="B1444" t="str">
            <v>Ženska opća gimnazija Družbe sestara milosrdnica - s pravom javnosti</v>
          </cell>
        </row>
        <row r="1445">
          <cell r="A1445">
            <v>4043</v>
          </cell>
          <cell r="B1445" t="str">
            <v>Ženski đački dom Dubrovnik</v>
          </cell>
        </row>
        <row r="1446">
          <cell r="A1446">
            <v>4007</v>
          </cell>
          <cell r="B1446" t="str">
            <v>Ženski đački dom Split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I. osnovna škola - Vrbovec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II. osnovna škola - Vrbovec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 Goran Kovačić - Štitar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870</v>
          </cell>
          <cell r="B836" t="str">
            <v>OŠ Mrkopalj</v>
          </cell>
        </row>
        <row r="837">
          <cell r="A837">
            <v>2156</v>
          </cell>
          <cell r="B837" t="str">
            <v>OŠ Mursko Središće</v>
          </cell>
        </row>
        <row r="838">
          <cell r="A838">
            <v>1568</v>
          </cell>
          <cell r="B838" t="str">
            <v>OŠ Murterski škoji</v>
          </cell>
        </row>
        <row r="839">
          <cell r="A839">
            <v>2324</v>
          </cell>
          <cell r="B839" t="str">
            <v>OŠ Nad lipom</v>
          </cell>
        </row>
        <row r="840">
          <cell r="A840">
            <v>2341</v>
          </cell>
          <cell r="B840" t="str">
            <v>OŠ Nandi s pravom javnosti</v>
          </cell>
        </row>
        <row r="841">
          <cell r="A841">
            <v>2159</v>
          </cell>
          <cell r="B841" t="str">
            <v>OŠ Nedelišće</v>
          </cell>
        </row>
        <row r="842">
          <cell r="A842">
            <v>1676</v>
          </cell>
          <cell r="B842" t="str">
            <v>OŠ Negoslavci</v>
          </cell>
        </row>
        <row r="843">
          <cell r="A843">
            <v>1800</v>
          </cell>
          <cell r="B843" t="str">
            <v>OŠ Neorić-Sutina</v>
          </cell>
        </row>
        <row r="844">
          <cell r="A844">
            <v>416</v>
          </cell>
          <cell r="B844" t="str">
            <v>OŠ Netretić</v>
          </cell>
        </row>
        <row r="845">
          <cell r="A845">
            <v>789</v>
          </cell>
          <cell r="B845" t="str">
            <v>OŠ Nikola Tesla - Rijeka</v>
          </cell>
        </row>
        <row r="846">
          <cell r="A846">
            <v>1592</v>
          </cell>
          <cell r="B846" t="str">
            <v>OŠ Nikole Andrića</v>
          </cell>
        </row>
        <row r="847">
          <cell r="A847">
            <v>48</v>
          </cell>
          <cell r="B847" t="str">
            <v>OŠ Nikole Hribara</v>
          </cell>
        </row>
        <row r="848">
          <cell r="A848">
            <v>1214</v>
          </cell>
          <cell r="B848" t="str">
            <v>OŠ Nikole Tesle - Gračac</v>
          </cell>
        </row>
        <row r="849">
          <cell r="A849">
            <v>1581</v>
          </cell>
          <cell r="B849" t="str">
            <v>OŠ Nikole Tesle - Mirkovci</v>
          </cell>
        </row>
        <row r="850">
          <cell r="A850">
            <v>2268</v>
          </cell>
          <cell r="B850" t="str">
            <v>OŠ Nikole Tesle - Zagreb</v>
          </cell>
        </row>
        <row r="851">
          <cell r="A851">
            <v>678</v>
          </cell>
          <cell r="B851" t="str">
            <v>OŠ Ivana viteza Trnskog</v>
          </cell>
        </row>
        <row r="852">
          <cell r="A852">
            <v>453</v>
          </cell>
          <cell r="B852" t="str">
            <v>OŠ Novi Marof</v>
          </cell>
        </row>
        <row r="853">
          <cell r="A853">
            <v>1271</v>
          </cell>
          <cell r="B853" t="str">
            <v>OŠ Novigrad</v>
          </cell>
        </row>
        <row r="854">
          <cell r="A854">
            <v>4050</v>
          </cell>
          <cell r="B854" t="str">
            <v>OŠ Novo Čiče</v>
          </cell>
        </row>
        <row r="855">
          <cell r="A855">
            <v>259</v>
          </cell>
          <cell r="B855" t="str">
            <v>OŠ Novska</v>
          </cell>
        </row>
        <row r="856">
          <cell r="A856">
            <v>1686</v>
          </cell>
          <cell r="B856" t="str">
            <v>OŠ o. Petra Perice Makarska</v>
          </cell>
        </row>
        <row r="857">
          <cell r="A857">
            <v>1217</v>
          </cell>
          <cell r="B857" t="str">
            <v>OŠ Obrovac</v>
          </cell>
        </row>
        <row r="858">
          <cell r="A858">
            <v>2301</v>
          </cell>
          <cell r="B858" t="str">
            <v>OŠ Odra</v>
          </cell>
        </row>
        <row r="859">
          <cell r="A859">
            <v>1188</v>
          </cell>
          <cell r="B859" t="str">
            <v>OŠ Okučani</v>
          </cell>
        </row>
        <row r="860">
          <cell r="A860">
            <v>4045</v>
          </cell>
          <cell r="B860" t="str">
            <v>OŠ Omišalj</v>
          </cell>
        </row>
        <row r="861">
          <cell r="A861">
            <v>2113</v>
          </cell>
          <cell r="B861" t="str">
            <v>OŠ Opuzen</v>
          </cell>
        </row>
        <row r="862">
          <cell r="A862">
            <v>2104</v>
          </cell>
          <cell r="B862" t="str">
            <v>OŠ Orebić</v>
          </cell>
        </row>
        <row r="863">
          <cell r="A863">
            <v>2154</v>
          </cell>
          <cell r="B863" t="str">
            <v>OŠ Orehovica</v>
          </cell>
        </row>
        <row r="864">
          <cell r="A864">
            <v>205</v>
          </cell>
          <cell r="B864" t="str">
            <v>OŠ Oroslavje</v>
          </cell>
        </row>
        <row r="865">
          <cell r="A865">
            <v>1740</v>
          </cell>
          <cell r="B865" t="str">
            <v>OŠ Ostrog</v>
          </cell>
        </row>
        <row r="866">
          <cell r="A866">
            <v>2303</v>
          </cell>
          <cell r="B866" t="str">
            <v>OŠ Otok</v>
          </cell>
        </row>
        <row r="867">
          <cell r="A867">
            <v>2201</v>
          </cell>
          <cell r="B867" t="str">
            <v>OŠ Otona Ivekovića</v>
          </cell>
        </row>
        <row r="868">
          <cell r="A868">
            <v>2119</v>
          </cell>
          <cell r="B868" t="str">
            <v>OŠ Otrići-Dubrave</v>
          </cell>
        </row>
        <row r="869">
          <cell r="A869">
            <v>1300</v>
          </cell>
          <cell r="B869" t="str">
            <v>OŠ Pakoštane</v>
          </cell>
        </row>
        <row r="870">
          <cell r="A870">
            <v>2196</v>
          </cell>
          <cell r="B870" t="str">
            <v>OŠ Pantovčak</v>
          </cell>
        </row>
        <row r="871">
          <cell r="A871">
            <v>77</v>
          </cell>
          <cell r="B871" t="str">
            <v>OŠ Pavao Belas</v>
          </cell>
        </row>
        <row r="872">
          <cell r="A872">
            <v>185</v>
          </cell>
          <cell r="B872" t="str">
            <v>OŠ Pavla Štoosa</v>
          </cell>
        </row>
        <row r="873">
          <cell r="A873">
            <v>2206</v>
          </cell>
          <cell r="B873" t="str">
            <v>OŠ Pavleka Miškine</v>
          </cell>
        </row>
        <row r="874">
          <cell r="A874">
            <v>786</v>
          </cell>
          <cell r="B874" t="str">
            <v>OŠ Pećine</v>
          </cell>
        </row>
        <row r="875">
          <cell r="A875">
            <v>798</v>
          </cell>
          <cell r="B875" t="str">
            <v>OŠ Pehlin</v>
          </cell>
        </row>
        <row r="876">
          <cell r="A876">
            <v>917</v>
          </cell>
          <cell r="B876" t="str">
            <v>OŠ Perušić</v>
          </cell>
        </row>
        <row r="877">
          <cell r="A877">
            <v>1718</v>
          </cell>
          <cell r="B877" t="str">
            <v>OŠ Petar Berislavić</v>
          </cell>
        </row>
        <row r="878">
          <cell r="A878">
            <v>1295</v>
          </cell>
          <cell r="B878" t="str">
            <v>OŠ Petar Lorini</v>
          </cell>
        </row>
        <row r="879">
          <cell r="A879">
            <v>1282</v>
          </cell>
          <cell r="B879" t="str">
            <v>OŠ Petar Zoranić - Nin</v>
          </cell>
        </row>
        <row r="880">
          <cell r="A880">
            <v>1318</v>
          </cell>
          <cell r="B880" t="str">
            <v>OŠ Petar Zoranić - Stankovci</v>
          </cell>
        </row>
        <row r="881">
          <cell r="A881">
            <v>737</v>
          </cell>
          <cell r="B881" t="str">
            <v>OŠ Petar Zrinski - Čabar</v>
          </cell>
        </row>
        <row r="882">
          <cell r="A882">
            <v>474</v>
          </cell>
          <cell r="B882" t="str">
            <v>OŠ Petar Zrinski - Jalžabet</v>
          </cell>
        </row>
        <row r="883">
          <cell r="A883">
            <v>2189</v>
          </cell>
          <cell r="B883" t="str">
            <v>OŠ Petar Zrinski - Šenkovec</v>
          </cell>
        </row>
        <row r="884">
          <cell r="A884">
            <v>2207</v>
          </cell>
          <cell r="B884" t="str">
            <v>OŠ Petar Zrinski - Zagreb</v>
          </cell>
        </row>
        <row r="885">
          <cell r="A885">
            <v>1880</v>
          </cell>
          <cell r="B885" t="str">
            <v>OŠ Petra Hektorovića - Stari Grad</v>
          </cell>
        </row>
        <row r="886">
          <cell r="A886">
            <v>2063</v>
          </cell>
          <cell r="B886" t="str">
            <v>OŠ Petra Kanavelića</v>
          </cell>
        </row>
        <row r="887">
          <cell r="A887">
            <v>1538</v>
          </cell>
          <cell r="B887" t="str">
            <v>OŠ Petra Krešimira IV.</v>
          </cell>
        </row>
        <row r="888">
          <cell r="A888">
            <v>1870</v>
          </cell>
          <cell r="B888" t="str">
            <v>OŠ Petra Kružića Klis</v>
          </cell>
        </row>
        <row r="889">
          <cell r="A889">
            <v>1011</v>
          </cell>
          <cell r="B889" t="str">
            <v>OŠ Petra Preradovića - Pitomača</v>
          </cell>
        </row>
        <row r="890">
          <cell r="A890">
            <v>1228</v>
          </cell>
          <cell r="B890" t="str">
            <v>OŠ Petra Preradovića - Zadar</v>
          </cell>
        </row>
        <row r="891">
          <cell r="A891">
            <v>2242</v>
          </cell>
          <cell r="B891" t="str">
            <v>OŠ Petra Preradovića - Zagreb</v>
          </cell>
        </row>
        <row r="892">
          <cell r="A892">
            <v>1992</v>
          </cell>
          <cell r="B892" t="str">
            <v>OŠ Petra Studenca - Kanfanar</v>
          </cell>
        </row>
        <row r="893">
          <cell r="A893">
            <v>1309</v>
          </cell>
          <cell r="B893" t="str">
            <v>OŠ Petra Zoranića</v>
          </cell>
        </row>
        <row r="894">
          <cell r="A894">
            <v>478</v>
          </cell>
          <cell r="B894" t="str">
            <v>OŠ Petrijanec</v>
          </cell>
        </row>
        <row r="895">
          <cell r="A895">
            <v>1471</v>
          </cell>
          <cell r="B895" t="str">
            <v>OŠ Petrijevci</v>
          </cell>
        </row>
        <row r="896">
          <cell r="A896">
            <v>1570</v>
          </cell>
          <cell r="B896" t="str">
            <v>OŠ Pirovac</v>
          </cell>
        </row>
        <row r="897">
          <cell r="A897">
            <v>431</v>
          </cell>
          <cell r="B897" t="str">
            <v xml:space="preserve">OŠ Plaški </v>
          </cell>
        </row>
        <row r="898">
          <cell r="A898">
            <v>938</v>
          </cell>
          <cell r="B898" t="str">
            <v>OŠ Plitvička Jezera</v>
          </cell>
        </row>
        <row r="899">
          <cell r="A899">
            <v>1765</v>
          </cell>
          <cell r="B899" t="str">
            <v>OŠ Plokite</v>
          </cell>
        </row>
        <row r="900">
          <cell r="A900">
            <v>788</v>
          </cell>
          <cell r="B900" t="str">
            <v>OŠ Podmurvice</v>
          </cell>
        </row>
        <row r="901">
          <cell r="A901">
            <v>458</v>
          </cell>
          <cell r="B901" t="str">
            <v>OŠ Podrute</v>
          </cell>
        </row>
        <row r="902">
          <cell r="A902">
            <v>2164</v>
          </cell>
          <cell r="B902" t="str">
            <v>OŠ Podturen</v>
          </cell>
        </row>
        <row r="903">
          <cell r="A903">
            <v>1759</v>
          </cell>
          <cell r="B903" t="str">
            <v>OŠ Pojišan</v>
          </cell>
        </row>
        <row r="904">
          <cell r="A904">
            <v>58</v>
          </cell>
          <cell r="B904" t="str">
            <v>OŠ Pokupsko</v>
          </cell>
        </row>
        <row r="905">
          <cell r="A905">
            <v>1314</v>
          </cell>
          <cell r="B905" t="str">
            <v>OŠ Polača</v>
          </cell>
        </row>
        <row r="906">
          <cell r="A906">
            <v>1261</v>
          </cell>
          <cell r="B906" t="str">
            <v>OŠ Poličnik</v>
          </cell>
        </row>
        <row r="907">
          <cell r="A907">
            <v>1416</v>
          </cell>
          <cell r="B907" t="str">
            <v>OŠ Popovac</v>
          </cell>
        </row>
        <row r="908">
          <cell r="A908">
            <v>318</v>
          </cell>
          <cell r="B908" t="str">
            <v>OŠ Popovača</v>
          </cell>
        </row>
        <row r="909">
          <cell r="A909">
            <v>1954</v>
          </cell>
          <cell r="B909" t="str">
            <v>OŠ Poreč</v>
          </cell>
        </row>
        <row r="910">
          <cell r="A910">
            <v>6</v>
          </cell>
          <cell r="B910" t="str">
            <v>OŠ Posavski Bregi</v>
          </cell>
        </row>
        <row r="911">
          <cell r="A911">
            <v>2263</v>
          </cell>
          <cell r="B911" t="str">
            <v>OŠ Prečko</v>
          </cell>
        </row>
        <row r="912">
          <cell r="A912">
            <v>2168</v>
          </cell>
          <cell r="B912" t="str">
            <v>OŠ Prelog</v>
          </cell>
        </row>
        <row r="913">
          <cell r="A913">
            <v>2126</v>
          </cell>
          <cell r="B913" t="str">
            <v>OŠ Primorje</v>
          </cell>
        </row>
        <row r="914">
          <cell r="A914">
            <v>1842</v>
          </cell>
          <cell r="B914" t="str">
            <v>OŠ Primorski Dolac</v>
          </cell>
        </row>
        <row r="915">
          <cell r="A915">
            <v>1558</v>
          </cell>
          <cell r="B915" t="str">
            <v>OŠ Primošten</v>
          </cell>
        </row>
        <row r="916">
          <cell r="A916">
            <v>1286</v>
          </cell>
          <cell r="B916" t="str">
            <v>OŠ Privlaka</v>
          </cell>
        </row>
        <row r="917">
          <cell r="A917">
            <v>1743</v>
          </cell>
          <cell r="B917" t="str">
            <v>OŠ Prof. Filipa Lukasa</v>
          </cell>
        </row>
        <row r="918">
          <cell r="A918">
            <v>607</v>
          </cell>
          <cell r="B918" t="str">
            <v>OŠ Prof. Franje Viktora Šignjara</v>
          </cell>
        </row>
        <row r="919">
          <cell r="A919">
            <v>1791</v>
          </cell>
          <cell r="B919" t="str">
            <v>OŠ Pučišća</v>
          </cell>
        </row>
        <row r="920">
          <cell r="A920">
            <v>1773</v>
          </cell>
          <cell r="B920" t="str">
            <v>OŠ Pujanki</v>
          </cell>
        </row>
        <row r="921">
          <cell r="A921">
            <v>103</v>
          </cell>
          <cell r="B921" t="str">
            <v>OŠ Pušća</v>
          </cell>
        </row>
        <row r="922">
          <cell r="A922">
            <v>263</v>
          </cell>
          <cell r="B922" t="str">
            <v>OŠ Rajić</v>
          </cell>
        </row>
        <row r="923">
          <cell r="A923">
            <v>2277</v>
          </cell>
          <cell r="B923" t="str">
            <v>OŠ Rapska</v>
          </cell>
        </row>
        <row r="924">
          <cell r="A924">
            <v>1768</v>
          </cell>
          <cell r="B924" t="str">
            <v>OŠ Ravne njive</v>
          </cell>
        </row>
        <row r="925">
          <cell r="A925">
            <v>350</v>
          </cell>
          <cell r="B925" t="str">
            <v>OŠ Rečica</v>
          </cell>
        </row>
        <row r="926">
          <cell r="A926">
            <v>2883</v>
          </cell>
          <cell r="B926" t="str">
            <v>OŠ Remete</v>
          </cell>
        </row>
        <row r="927">
          <cell r="A927">
            <v>1383</v>
          </cell>
          <cell r="B927" t="str">
            <v>OŠ Retfala</v>
          </cell>
        </row>
        <row r="928">
          <cell r="A928">
            <v>2209</v>
          </cell>
          <cell r="B928" t="str">
            <v>OŠ Retkovec</v>
          </cell>
        </row>
        <row r="929">
          <cell r="A929">
            <v>758</v>
          </cell>
          <cell r="B929" t="str">
            <v>OŠ Rikard Katalinić Jeretov</v>
          </cell>
        </row>
        <row r="930">
          <cell r="A930">
            <v>2016</v>
          </cell>
          <cell r="B930" t="str">
            <v>OŠ Rivarela</v>
          </cell>
        </row>
        <row r="931">
          <cell r="A931">
            <v>1560</v>
          </cell>
          <cell r="B931" t="str">
            <v>OŠ Rogoznica</v>
          </cell>
        </row>
        <row r="932">
          <cell r="A932">
            <v>722</v>
          </cell>
          <cell r="B932" t="str">
            <v>OŠ Rovišće</v>
          </cell>
        </row>
        <row r="933">
          <cell r="A933">
            <v>32</v>
          </cell>
          <cell r="B933" t="str">
            <v>OŠ Rude</v>
          </cell>
        </row>
        <row r="934">
          <cell r="A934">
            <v>2266</v>
          </cell>
          <cell r="B934" t="str">
            <v>OŠ Rudeš</v>
          </cell>
        </row>
        <row r="935">
          <cell r="A935">
            <v>825</v>
          </cell>
          <cell r="B935" t="str">
            <v>OŠ Rudolfa Strohala</v>
          </cell>
        </row>
        <row r="936">
          <cell r="A936">
            <v>97</v>
          </cell>
          <cell r="B936" t="str">
            <v>OŠ Rugvica</v>
          </cell>
        </row>
        <row r="937">
          <cell r="A937">
            <v>1833</v>
          </cell>
          <cell r="B937" t="str">
            <v>OŠ Runović</v>
          </cell>
        </row>
        <row r="938">
          <cell r="A938">
            <v>4071</v>
          </cell>
          <cell r="B938" t="str">
            <v>OŠ Ružičnjak</v>
          </cell>
        </row>
        <row r="939">
          <cell r="A939">
            <v>23</v>
          </cell>
          <cell r="B939" t="str">
            <v>OŠ Samobor</v>
          </cell>
        </row>
        <row r="940">
          <cell r="A940">
            <v>779</v>
          </cell>
          <cell r="B940" t="str">
            <v>OŠ San Nicolo - Rijeka</v>
          </cell>
        </row>
        <row r="941">
          <cell r="A941">
            <v>4041</v>
          </cell>
          <cell r="B941" t="str">
            <v>OŠ Satnica Đakovačka</v>
          </cell>
        </row>
        <row r="942">
          <cell r="A942">
            <v>2282</v>
          </cell>
          <cell r="B942" t="str">
            <v>OŠ Savski Gaj</v>
          </cell>
        </row>
        <row r="943">
          <cell r="A943">
            <v>287</v>
          </cell>
          <cell r="B943" t="str">
            <v>OŠ Sela</v>
          </cell>
        </row>
        <row r="944">
          <cell r="A944">
            <v>1795</v>
          </cell>
          <cell r="B944" t="str">
            <v>OŠ Selca</v>
          </cell>
        </row>
        <row r="945">
          <cell r="A945">
            <v>2175</v>
          </cell>
          <cell r="B945" t="str">
            <v>OŠ Selnica</v>
          </cell>
        </row>
        <row r="946">
          <cell r="A946">
            <v>2317</v>
          </cell>
          <cell r="B946" t="str">
            <v>OŠ Sesvete</v>
          </cell>
        </row>
        <row r="947">
          <cell r="A947">
            <v>2904</v>
          </cell>
          <cell r="B947" t="str">
            <v>OŠ Sesvetska Sela</v>
          </cell>
        </row>
        <row r="948">
          <cell r="A948">
            <v>2343</v>
          </cell>
          <cell r="B948" t="str">
            <v>OŠ Sesvetska Sopnica</v>
          </cell>
        </row>
        <row r="949">
          <cell r="A949">
            <v>2318</v>
          </cell>
          <cell r="B949" t="str">
            <v>OŠ Sesvetski Kraljevec</v>
          </cell>
        </row>
        <row r="950">
          <cell r="A950">
            <v>209</v>
          </cell>
          <cell r="B950" t="str">
            <v>OŠ Side Košutić Radoboj</v>
          </cell>
        </row>
        <row r="951">
          <cell r="A951">
            <v>589</v>
          </cell>
          <cell r="B951" t="str">
            <v>OŠ Sidonije Rubido Erdody</v>
          </cell>
        </row>
        <row r="952">
          <cell r="A952">
            <v>1150</v>
          </cell>
          <cell r="B952" t="str">
            <v>OŠ Sikirevci</v>
          </cell>
        </row>
        <row r="953">
          <cell r="A953">
            <v>1823</v>
          </cell>
          <cell r="B953" t="str">
            <v>OŠ Silvija Strahimira Kranjčevića - Lovreć</v>
          </cell>
        </row>
        <row r="954">
          <cell r="A954">
            <v>902</v>
          </cell>
          <cell r="B954" t="str">
            <v>OŠ Silvija Strahimira Kranjčevića - Senj</v>
          </cell>
        </row>
        <row r="955">
          <cell r="A955">
            <v>2236</v>
          </cell>
          <cell r="B955" t="str">
            <v>OŠ Silvija Strahimira Kranjčevića - Zagreb</v>
          </cell>
        </row>
        <row r="956">
          <cell r="A956">
            <v>1487</v>
          </cell>
          <cell r="B956" t="str">
            <v>OŠ Silvije Strahimira Kranjčevića - Levanjska Varoš</v>
          </cell>
        </row>
        <row r="957">
          <cell r="A957">
            <v>1605</v>
          </cell>
          <cell r="B957" t="str">
            <v>OŠ Siniše Glavaševića</v>
          </cell>
        </row>
        <row r="958">
          <cell r="A958">
            <v>701</v>
          </cell>
          <cell r="B958" t="str">
            <v>OŠ Sirač</v>
          </cell>
        </row>
        <row r="959">
          <cell r="A959">
            <v>434</v>
          </cell>
          <cell r="B959" t="str">
            <v>OŠ Skakavac</v>
          </cell>
        </row>
        <row r="960">
          <cell r="A960">
            <v>1756</v>
          </cell>
          <cell r="B960" t="str">
            <v>OŠ Skalice</v>
          </cell>
        </row>
        <row r="961">
          <cell r="A961">
            <v>865</v>
          </cell>
          <cell r="B961" t="str">
            <v>OŠ Skrad</v>
          </cell>
        </row>
        <row r="962">
          <cell r="A962">
            <v>1561</v>
          </cell>
          <cell r="B962" t="str">
            <v>OŠ Skradin</v>
          </cell>
        </row>
        <row r="963">
          <cell r="A963">
            <v>1657</v>
          </cell>
          <cell r="B963" t="str">
            <v>OŠ Slakovci</v>
          </cell>
        </row>
        <row r="964">
          <cell r="A964">
            <v>2123</v>
          </cell>
          <cell r="B964" t="str">
            <v>OŠ Slano</v>
          </cell>
        </row>
        <row r="965">
          <cell r="A965">
            <v>1783</v>
          </cell>
          <cell r="B965" t="str">
            <v>OŠ Slatine</v>
          </cell>
        </row>
        <row r="966">
          <cell r="A966">
            <v>383</v>
          </cell>
          <cell r="B966" t="str">
            <v>OŠ Slava Raškaj</v>
          </cell>
        </row>
        <row r="967">
          <cell r="A967">
            <v>719</v>
          </cell>
          <cell r="B967" t="str">
            <v>OŠ Slavka Kolara - Hercegovac</v>
          </cell>
        </row>
        <row r="968">
          <cell r="A968">
            <v>54</v>
          </cell>
          <cell r="B968" t="str">
            <v>OŠ Slavka Kolara - Kravarsko</v>
          </cell>
        </row>
        <row r="969">
          <cell r="A969">
            <v>393</v>
          </cell>
          <cell r="B969" t="str">
            <v>OŠ Slunj</v>
          </cell>
        </row>
        <row r="970">
          <cell r="A970">
            <v>1237</v>
          </cell>
          <cell r="B970" t="str">
            <v>OŠ Smiljevac</v>
          </cell>
        </row>
        <row r="971">
          <cell r="A971">
            <v>2121</v>
          </cell>
          <cell r="B971" t="str">
            <v>OŠ Smokvica</v>
          </cell>
        </row>
        <row r="972">
          <cell r="A972">
            <v>579</v>
          </cell>
          <cell r="B972" t="str">
            <v>OŠ Sokolovac</v>
          </cell>
        </row>
        <row r="973">
          <cell r="A973">
            <v>1758</v>
          </cell>
          <cell r="B973" t="str">
            <v>OŠ Spinut</v>
          </cell>
        </row>
        <row r="974">
          <cell r="A974">
            <v>1767</v>
          </cell>
          <cell r="B974" t="str">
            <v>OŠ Split 3</v>
          </cell>
        </row>
        <row r="975">
          <cell r="A975">
            <v>488</v>
          </cell>
          <cell r="B975" t="str">
            <v>OŠ Sračinec</v>
          </cell>
        </row>
        <row r="976">
          <cell r="A976">
            <v>796</v>
          </cell>
          <cell r="B976" t="str">
            <v>OŠ Srdoči</v>
          </cell>
        </row>
        <row r="977">
          <cell r="A977">
            <v>4072</v>
          </cell>
          <cell r="B977" t="str">
            <v>OŠ Središče</v>
          </cell>
        </row>
        <row r="978">
          <cell r="A978">
            <v>1777</v>
          </cell>
          <cell r="B978" t="str">
            <v>OŠ Srinjine</v>
          </cell>
        </row>
        <row r="979">
          <cell r="A979">
            <v>1224</v>
          </cell>
          <cell r="B979" t="str">
            <v>OŠ Stanovi</v>
          </cell>
        </row>
        <row r="980">
          <cell r="A980">
            <v>1654</v>
          </cell>
          <cell r="B980" t="str">
            <v>OŠ Stari Jankovci</v>
          </cell>
        </row>
        <row r="981">
          <cell r="A981">
            <v>1274</v>
          </cell>
          <cell r="B981" t="str">
            <v>OŠ Starigrad</v>
          </cell>
        </row>
        <row r="982">
          <cell r="A982">
            <v>2246</v>
          </cell>
          <cell r="B982" t="str">
            <v>OŠ Stenjevec</v>
          </cell>
        </row>
        <row r="983">
          <cell r="A983">
            <v>98</v>
          </cell>
          <cell r="B983" t="str">
            <v>OŠ Stjepan Radić - Božjakovina</v>
          </cell>
        </row>
        <row r="984">
          <cell r="A984">
            <v>1678</v>
          </cell>
          <cell r="B984" t="str">
            <v>OŠ Stjepan Radić - Imotski</v>
          </cell>
        </row>
        <row r="985">
          <cell r="A985">
            <v>1164</v>
          </cell>
          <cell r="B985" t="str">
            <v>OŠ Stjepan Radić - Oprisavci</v>
          </cell>
        </row>
        <row r="986">
          <cell r="A986">
            <v>1713</v>
          </cell>
          <cell r="B986" t="str">
            <v>OŠ Stjepan Radić - Tijarica</v>
          </cell>
        </row>
        <row r="987">
          <cell r="A987">
            <v>1648</v>
          </cell>
          <cell r="B987" t="str">
            <v>OŠ Stjepana Antolovića</v>
          </cell>
        </row>
        <row r="988">
          <cell r="A988">
            <v>3</v>
          </cell>
          <cell r="B988" t="str">
            <v>OŠ Stjepana Basaričeka</v>
          </cell>
        </row>
        <row r="989">
          <cell r="A989">
            <v>2300</v>
          </cell>
          <cell r="B989" t="str">
            <v>OŠ Stjepana Bencekovića</v>
          </cell>
        </row>
        <row r="990">
          <cell r="A990">
            <v>1658</v>
          </cell>
          <cell r="B990" t="str">
            <v>OŠ Stjepana Cvrkovića</v>
          </cell>
        </row>
        <row r="991">
          <cell r="A991">
            <v>1689</v>
          </cell>
          <cell r="B991" t="str">
            <v>OŠ Stjepana Ivičevića</v>
          </cell>
        </row>
        <row r="992">
          <cell r="A992">
            <v>252</v>
          </cell>
          <cell r="B992" t="str">
            <v>OŠ Stjepana Kefelje</v>
          </cell>
        </row>
        <row r="993">
          <cell r="A993">
            <v>1254</v>
          </cell>
          <cell r="B993" t="str">
            <v>OŠ Stjepana Radića - Bibinje</v>
          </cell>
        </row>
        <row r="994">
          <cell r="A994">
            <v>162</v>
          </cell>
          <cell r="B994" t="str">
            <v>OŠ Stjepana Radića - Brestovec Orehovički</v>
          </cell>
        </row>
        <row r="995">
          <cell r="A995">
            <v>1041</v>
          </cell>
          <cell r="B995" t="str">
            <v>OŠ Stjepana Radića - Čaglin</v>
          </cell>
        </row>
        <row r="996">
          <cell r="A996">
            <v>2071</v>
          </cell>
          <cell r="B996" t="str">
            <v>OŠ Stjepana Radića - Metković</v>
          </cell>
        </row>
        <row r="997">
          <cell r="A997">
            <v>1780</v>
          </cell>
          <cell r="B997" t="str">
            <v>OŠ Stobreč</v>
          </cell>
        </row>
        <row r="998">
          <cell r="A998">
            <v>1965</v>
          </cell>
          <cell r="B998" t="str">
            <v>OŠ Stoja</v>
          </cell>
        </row>
        <row r="999">
          <cell r="A999">
            <v>2097</v>
          </cell>
          <cell r="B999" t="str">
            <v>OŠ Ston</v>
          </cell>
        </row>
        <row r="1000">
          <cell r="A1000">
            <v>2186</v>
          </cell>
          <cell r="B1000" t="str">
            <v>OŠ Strahoninec</v>
          </cell>
        </row>
        <row r="1001">
          <cell r="A1001">
            <v>1789</v>
          </cell>
          <cell r="B1001" t="str">
            <v>OŠ Strožanac</v>
          </cell>
        </row>
        <row r="1002">
          <cell r="A1002">
            <v>3057</v>
          </cell>
          <cell r="B1002" t="str">
            <v>OŠ Stubičke Toplice</v>
          </cell>
        </row>
        <row r="1003">
          <cell r="A1003">
            <v>1826</v>
          </cell>
          <cell r="B1003" t="str">
            <v>OŠ Studenci</v>
          </cell>
        </row>
        <row r="1004">
          <cell r="A1004">
            <v>1769</v>
          </cell>
          <cell r="B1004" t="str">
            <v>OŠ Sućidar</v>
          </cell>
        </row>
        <row r="1005">
          <cell r="A1005">
            <v>998</v>
          </cell>
          <cell r="B1005" t="str">
            <v>OŠ Suhopolje</v>
          </cell>
        </row>
        <row r="1006">
          <cell r="A1006">
            <v>1255</v>
          </cell>
          <cell r="B1006" t="str">
            <v>OŠ Sukošan</v>
          </cell>
        </row>
        <row r="1007">
          <cell r="A1007">
            <v>329</v>
          </cell>
          <cell r="B1007" t="str">
            <v>OŠ Sunja</v>
          </cell>
        </row>
        <row r="1008">
          <cell r="A1008">
            <v>1876</v>
          </cell>
          <cell r="B1008" t="str">
            <v>OŠ Supetar</v>
          </cell>
        </row>
        <row r="1009">
          <cell r="A1009">
            <v>1304</v>
          </cell>
          <cell r="B1009" t="str">
            <v>OŠ Sv. Filip i Jakov</v>
          </cell>
        </row>
        <row r="1010">
          <cell r="A1010">
            <v>2298</v>
          </cell>
          <cell r="B1010" t="str">
            <v>OŠ Sveta Klara</v>
          </cell>
        </row>
        <row r="1011">
          <cell r="A1011">
            <v>2187</v>
          </cell>
          <cell r="B1011" t="str">
            <v>OŠ Sveta Marija</v>
          </cell>
        </row>
        <row r="1012">
          <cell r="A1012">
            <v>105</v>
          </cell>
          <cell r="B1012" t="str">
            <v>OŠ Sveta Nedelja</v>
          </cell>
        </row>
        <row r="1013">
          <cell r="A1013">
            <v>1362</v>
          </cell>
          <cell r="B1013" t="str">
            <v>OŠ Svete Ane u Osijeku</v>
          </cell>
        </row>
        <row r="1014">
          <cell r="A1014">
            <v>504</v>
          </cell>
          <cell r="B1014" t="str">
            <v>OŠ Sveti Đurđ</v>
          </cell>
        </row>
        <row r="1015">
          <cell r="A1015">
            <v>212</v>
          </cell>
          <cell r="B1015" t="str">
            <v>OŠ Sveti Križ Začretje</v>
          </cell>
        </row>
        <row r="1016">
          <cell r="A1016">
            <v>2174</v>
          </cell>
          <cell r="B1016" t="str">
            <v>OŠ Sveti Martin na Muri</v>
          </cell>
        </row>
        <row r="1017">
          <cell r="A1017">
            <v>829</v>
          </cell>
          <cell r="B1017" t="str">
            <v>OŠ Sveti Matej</v>
          </cell>
        </row>
        <row r="1018">
          <cell r="A1018">
            <v>584</v>
          </cell>
          <cell r="B1018" t="str">
            <v>OŠ Sveti Petar Orehovec</v>
          </cell>
        </row>
        <row r="1019">
          <cell r="A1019">
            <v>2021</v>
          </cell>
          <cell r="B1019" t="str">
            <v xml:space="preserve">OŠ Svetvinčenat </v>
          </cell>
        </row>
        <row r="1020">
          <cell r="A1020">
            <v>508</v>
          </cell>
          <cell r="B1020" t="str">
            <v>OŠ Svibovec</v>
          </cell>
        </row>
        <row r="1021">
          <cell r="A1021">
            <v>61</v>
          </cell>
          <cell r="B1021" t="str">
            <v>OŠ Ščitarjevo</v>
          </cell>
        </row>
        <row r="1022">
          <cell r="A1022">
            <v>1322</v>
          </cell>
          <cell r="B1022" t="str">
            <v>OŠ Šećerana</v>
          </cell>
        </row>
        <row r="1023">
          <cell r="A1023">
            <v>484</v>
          </cell>
          <cell r="B1023" t="str">
            <v>OŠ Šemovec</v>
          </cell>
        </row>
        <row r="1024">
          <cell r="A1024">
            <v>2195</v>
          </cell>
          <cell r="B1024" t="str">
            <v>OŠ Šestine</v>
          </cell>
        </row>
        <row r="1025">
          <cell r="A1025">
            <v>1961</v>
          </cell>
          <cell r="B1025" t="str">
            <v>OŠ Šijana - Pula</v>
          </cell>
        </row>
        <row r="1026">
          <cell r="A1026">
            <v>1236</v>
          </cell>
          <cell r="B1026" t="str">
            <v>OŠ Šime Budinića - Zadar</v>
          </cell>
        </row>
        <row r="1027">
          <cell r="A1027">
            <v>1233</v>
          </cell>
          <cell r="B1027" t="str">
            <v>OŠ Šimuna Kožičića Benje</v>
          </cell>
        </row>
        <row r="1028">
          <cell r="A1028">
            <v>790</v>
          </cell>
          <cell r="B1028" t="str">
            <v>OŠ Škurinje - Rijeka</v>
          </cell>
        </row>
        <row r="1029">
          <cell r="A1029">
            <v>2908</v>
          </cell>
          <cell r="B1029" t="str">
            <v>OŠ Špansko Oranice</v>
          </cell>
        </row>
        <row r="1030">
          <cell r="A1030">
            <v>711</v>
          </cell>
          <cell r="B1030" t="str">
            <v>OŠ Štefanje</v>
          </cell>
        </row>
        <row r="1031">
          <cell r="A1031">
            <v>2177</v>
          </cell>
          <cell r="B1031" t="str">
            <v>OŠ Štrigova</v>
          </cell>
        </row>
        <row r="1032">
          <cell r="A1032">
            <v>352</v>
          </cell>
          <cell r="B1032" t="str">
            <v>OŠ Švarča</v>
          </cell>
        </row>
        <row r="1033">
          <cell r="A1033">
            <v>1958</v>
          </cell>
          <cell r="B1033" t="str">
            <v xml:space="preserve">OŠ Tar - Vabriga </v>
          </cell>
        </row>
        <row r="1034">
          <cell r="A1034">
            <v>1376</v>
          </cell>
          <cell r="B1034" t="str">
            <v>OŠ Tenja</v>
          </cell>
        </row>
        <row r="1035">
          <cell r="A1035">
            <v>1811</v>
          </cell>
          <cell r="B1035" t="str">
            <v>OŠ Tin Ujević - Krivodol</v>
          </cell>
        </row>
        <row r="1036">
          <cell r="A1036">
            <v>1375</v>
          </cell>
          <cell r="B1036" t="str">
            <v>OŠ Tin Ujević - Osijek</v>
          </cell>
        </row>
        <row r="1037">
          <cell r="A1037">
            <v>1546</v>
          </cell>
          <cell r="B1037" t="str">
            <v>OŠ Tina Ujevića - Šibenik</v>
          </cell>
        </row>
        <row r="1038">
          <cell r="A1038">
            <v>2276</v>
          </cell>
          <cell r="B1038" t="str">
            <v>OŠ Tina Ujevića - Zagreb</v>
          </cell>
        </row>
        <row r="1039">
          <cell r="A1039">
            <v>2252</v>
          </cell>
          <cell r="B1039" t="str">
            <v>OŠ Tituša Brezovačkog</v>
          </cell>
        </row>
        <row r="1040">
          <cell r="A1040">
            <v>2152</v>
          </cell>
          <cell r="B1040" t="str">
            <v>OŠ Tomaša Goričanca - Mala Subotica</v>
          </cell>
        </row>
        <row r="1041">
          <cell r="A1041">
            <v>1971</v>
          </cell>
          <cell r="B1041" t="str">
            <v>OŠ Tone Peruška - Pula</v>
          </cell>
        </row>
        <row r="1042">
          <cell r="A1042">
            <v>2888</v>
          </cell>
          <cell r="B1042" t="str">
            <v>OŠ Tordinci</v>
          </cell>
        </row>
        <row r="1043">
          <cell r="A1043">
            <v>1886</v>
          </cell>
          <cell r="B1043" t="str">
            <v>OŠ Trilj</v>
          </cell>
        </row>
        <row r="1044">
          <cell r="A1044">
            <v>483</v>
          </cell>
          <cell r="B1044" t="str">
            <v>OŠ Trnovec</v>
          </cell>
        </row>
        <row r="1045">
          <cell r="A1045">
            <v>728</v>
          </cell>
          <cell r="B1045" t="str">
            <v>OŠ Trnovitica</v>
          </cell>
        </row>
        <row r="1046">
          <cell r="A1046">
            <v>663</v>
          </cell>
          <cell r="B1046" t="str">
            <v>OŠ Trnovitički Popovac</v>
          </cell>
        </row>
        <row r="1047">
          <cell r="A1047">
            <v>2297</v>
          </cell>
          <cell r="B1047" t="str">
            <v>OŠ Trnsko</v>
          </cell>
        </row>
        <row r="1048">
          <cell r="A1048">
            <v>2281</v>
          </cell>
          <cell r="B1048" t="str">
            <v>OŠ Trnjanska</v>
          </cell>
        </row>
        <row r="1049">
          <cell r="A1049">
            <v>2128</v>
          </cell>
          <cell r="B1049" t="str">
            <v>OŠ Trpanj</v>
          </cell>
        </row>
        <row r="1050">
          <cell r="A1050">
            <v>1665</v>
          </cell>
          <cell r="B1050" t="str">
            <v>OŠ Trpinja</v>
          </cell>
        </row>
        <row r="1051">
          <cell r="A1051">
            <v>791</v>
          </cell>
          <cell r="B1051" t="str">
            <v>OŠ Trsat</v>
          </cell>
        </row>
        <row r="1052">
          <cell r="A1052">
            <v>1763</v>
          </cell>
          <cell r="B1052" t="str">
            <v>OŠ Trstenik</v>
          </cell>
        </row>
        <row r="1053">
          <cell r="A1053">
            <v>1690</v>
          </cell>
          <cell r="B1053" t="str">
            <v>OŠ Tučepi</v>
          </cell>
        </row>
        <row r="1054">
          <cell r="A1054">
            <v>358</v>
          </cell>
          <cell r="B1054" t="str">
            <v>OŠ Turanj</v>
          </cell>
        </row>
        <row r="1055">
          <cell r="A1055">
            <v>792</v>
          </cell>
          <cell r="B1055" t="str">
            <v>OŠ Turnić</v>
          </cell>
        </row>
        <row r="1056">
          <cell r="A1056">
            <v>516</v>
          </cell>
          <cell r="B1056" t="str">
            <v>OŠ Tužno</v>
          </cell>
        </row>
        <row r="1057">
          <cell r="A1057">
            <v>704</v>
          </cell>
          <cell r="B1057" t="str">
            <v>OŠ u Đulovcu</v>
          </cell>
        </row>
        <row r="1058">
          <cell r="A1058">
            <v>1288</v>
          </cell>
          <cell r="B1058" t="str">
            <v>OŠ Valentin Klarin - Preko</v>
          </cell>
        </row>
        <row r="1059">
          <cell r="A1059">
            <v>1928</v>
          </cell>
          <cell r="B1059" t="str">
            <v>OŠ Vazmoslav Gržalja</v>
          </cell>
        </row>
        <row r="1060">
          <cell r="A1060">
            <v>2302</v>
          </cell>
          <cell r="B1060" t="str">
            <v>OŠ Većeslava Holjevca</v>
          </cell>
        </row>
        <row r="1061">
          <cell r="A1061">
            <v>2120</v>
          </cell>
          <cell r="B1061" t="str">
            <v>OŠ Vela Luka</v>
          </cell>
        </row>
        <row r="1062">
          <cell r="A1062">
            <v>1978</v>
          </cell>
          <cell r="B1062" t="str">
            <v>OŠ Veli Vrh - Pula</v>
          </cell>
        </row>
        <row r="1063">
          <cell r="A1063">
            <v>52</v>
          </cell>
          <cell r="B1063" t="str">
            <v>OŠ Velika Mlaka</v>
          </cell>
        </row>
        <row r="1064">
          <cell r="A1064">
            <v>685</v>
          </cell>
          <cell r="B1064" t="str">
            <v>OŠ Velika Pisanica</v>
          </cell>
        </row>
        <row r="1065">
          <cell r="A1065">
            <v>505</v>
          </cell>
          <cell r="B1065" t="str">
            <v>OŠ Veliki Bukovec</v>
          </cell>
        </row>
        <row r="1066">
          <cell r="A1066">
            <v>217</v>
          </cell>
          <cell r="B1066" t="str">
            <v>OŠ Veliko Trgovišće</v>
          </cell>
        </row>
        <row r="1067">
          <cell r="A1067">
            <v>674</v>
          </cell>
          <cell r="B1067" t="str">
            <v>OŠ Veliko Trojstvo</v>
          </cell>
        </row>
        <row r="1068">
          <cell r="A1068">
            <v>1977</v>
          </cell>
          <cell r="B1068" t="str">
            <v>OŠ Veruda - Pula</v>
          </cell>
        </row>
        <row r="1069">
          <cell r="A1069">
            <v>793</v>
          </cell>
          <cell r="B1069" t="str">
            <v>OŠ Vežica</v>
          </cell>
        </row>
        <row r="1070">
          <cell r="A1070">
            <v>1549</v>
          </cell>
          <cell r="B1070" t="str">
            <v>OŠ Vidici</v>
          </cell>
        </row>
        <row r="1071">
          <cell r="A1071">
            <v>1973</v>
          </cell>
          <cell r="B1071" t="str">
            <v>OŠ Vidikovac</v>
          </cell>
        </row>
        <row r="1072">
          <cell r="A1072">
            <v>476</v>
          </cell>
          <cell r="B1072" t="str">
            <v>OŠ Vidovec</v>
          </cell>
        </row>
        <row r="1073">
          <cell r="A1073">
            <v>1369</v>
          </cell>
          <cell r="B1073" t="str">
            <v>OŠ Vijenac</v>
          </cell>
        </row>
        <row r="1074">
          <cell r="A1074">
            <v>1131</v>
          </cell>
          <cell r="B1074" t="str">
            <v>OŠ Viktor Car Emin - Donji Andrijevci</v>
          </cell>
        </row>
        <row r="1075">
          <cell r="A1075">
            <v>836</v>
          </cell>
          <cell r="B1075" t="str">
            <v>OŠ Viktora Cara Emina - Lovran</v>
          </cell>
        </row>
        <row r="1076">
          <cell r="A1076">
            <v>179</v>
          </cell>
          <cell r="B1076" t="str">
            <v>OŠ Viktora Kovačića</v>
          </cell>
        </row>
        <row r="1077">
          <cell r="A1077">
            <v>282</v>
          </cell>
          <cell r="B1077" t="str">
            <v>OŠ Viktorovac</v>
          </cell>
        </row>
        <row r="1078">
          <cell r="A1078">
            <v>1052</v>
          </cell>
          <cell r="B1078" t="str">
            <v>OŠ Vilima Korajca</v>
          </cell>
        </row>
        <row r="1079">
          <cell r="A1079">
            <v>485</v>
          </cell>
          <cell r="B1079" t="str">
            <v>OŠ Vinica</v>
          </cell>
        </row>
        <row r="1080">
          <cell r="A1080">
            <v>1720</v>
          </cell>
          <cell r="B1080" t="str">
            <v>OŠ Vis</v>
          </cell>
        </row>
        <row r="1081">
          <cell r="A1081">
            <v>1778</v>
          </cell>
          <cell r="B1081" t="str">
            <v>OŠ Visoka - Split</v>
          </cell>
        </row>
        <row r="1082">
          <cell r="A1082">
            <v>515</v>
          </cell>
          <cell r="B1082" t="str">
            <v>OŠ Visoko - Visoko</v>
          </cell>
        </row>
        <row r="1083">
          <cell r="A1083">
            <v>1381</v>
          </cell>
          <cell r="B1083" t="str">
            <v>OŠ Višnjevac</v>
          </cell>
        </row>
        <row r="1084">
          <cell r="A1084">
            <v>2014</v>
          </cell>
          <cell r="B1084" t="str">
            <v>OŠ Vitomir Širola - Pajo</v>
          </cell>
        </row>
        <row r="1085">
          <cell r="A1085">
            <v>1136</v>
          </cell>
          <cell r="B1085" t="str">
            <v>OŠ Vjekoslav Klaić</v>
          </cell>
        </row>
        <row r="1086">
          <cell r="A1086">
            <v>1566</v>
          </cell>
          <cell r="B1086" t="str">
            <v>OŠ Vjekoslava Kaleba</v>
          </cell>
        </row>
        <row r="1087">
          <cell r="A1087">
            <v>1748</v>
          </cell>
          <cell r="B1087" t="str">
            <v>OŠ Vjekoslava Paraća</v>
          </cell>
        </row>
        <row r="1088">
          <cell r="A1088">
            <v>2218</v>
          </cell>
          <cell r="B1088" t="str">
            <v>OŠ Vjenceslava Novaka</v>
          </cell>
        </row>
        <row r="1089">
          <cell r="A1089">
            <v>4056</v>
          </cell>
          <cell r="B1089" t="str">
            <v>OŠ Vladimir Deščak</v>
          </cell>
        </row>
        <row r="1090">
          <cell r="A1090">
            <v>780</v>
          </cell>
          <cell r="B1090" t="str">
            <v>OŠ Vladimir Gortan - Rijeka</v>
          </cell>
        </row>
        <row r="1091">
          <cell r="A1091">
            <v>1195</v>
          </cell>
          <cell r="B1091" t="str">
            <v>OŠ Vladimir Nazor - Adžamovci</v>
          </cell>
        </row>
        <row r="1092">
          <cell r="A1092">
            <v>164</v>
          </cell>
          <cell r="B1092" t="str">
            <v>OŠ Vladimir Nazor - Budinščina</v>
          </cell>
        </row>
        <row r="1093">
          <cell r="A1093">
            <v>1445</v>
          </cell>
          <cell r="B1093" t="str">
            <v>OŠ Vladimir Nazor - Čepin</v>
          </cell>
        </row>
        <row r="1094">
          <cell r="A1094">
            <v>340</v>
          </cell>
          <cell r="B1094" t="str">
            <v>OŠ Vladimir Nazor - Duga Resa</v>
          </cell>
        </row>
        <row r="1095">
          <cell r="A1095">
            <v>1339</v>
          </cell>
          <cell r="B1095" t="str">
            <v>OŠ Vladimir Nazor - Đakovo</v>
          </cell>
        </row>
        <row r="1096">
          <cell r="A1096">
            <v>1647</v>
          </cell>
          <cell r="B1096" t="str">
            <v>OŠ Vladimir Nazor - Komletinci</v>
          </cell>
        </row>
        <row r="1097">
          <cell r="A1097">
            <v>546</v>
          </cell>
          <cell r="B1097" t="str">
            <v>OŠ Vladimir Nazor - Križevci</v>
          </cell>
        </row>
        <row r="1098">
          <cell r="A1098">
            <v>1297</v>
          </cell>
          <cell r="B1098" t="str">
            <v>OŠ Vladimir Nazor - Neviđane</v>
          </cell>
        </row>
        <row r="1099">
          <cell r="A1099">
            <v>113</v>
          </cell>
          <cell r="B1099" t="str">
            <v>OŠ Vladimir Nazor - Pisarovina</v>
          </cell>
        </row>
        <row r="1100">
          <cell r="A1100">
            <v>2078</v>
          </cell>
          <cell r="B1100" t="str">
            <v>OŠ Vladimir Nazor - Ploče</v>
          </cell>
        </row>
        <row r="1101">
          <cell r="A1101">
            <v>1110</v>
          </cell>
          <cell r="B1101" t="str">
            <v>OŠ Vladimir Nazor - Slavonski Brod</v>
          </cell>
        </row>
        <row r="1102">
          <cell r="A1102">
            <v>481</v>
          </cell>
          <cell r="B1102" t="str">
            <v>OŠ Vladimir Nazor - Sveti Ilija</v>
          </cell>
        </row>
        <row r="1103">
          <cell r="A1103">
            <v>334</v>
          </cell>
          <cell r="B1103" t="str">
            <v>OŠ Vladimir Nazor - Topusko</v>
          </cell>
        </row>
        <row r="1104">
          <cell r="A1104">
            <v>1082</v>
          </cell>
          <cell r="B1104" t="str">
            <v>OŠ Vladimir Nazor - Trenkovo</v>
          </cell>
        </row>
        <row r="1105">
          <cell r="A1105">
            <v>961</v>
          </cell>
          <cell r="B1105" t="str">
            <v>OŠ Vladimir Nazor - Virovitica</v>
          </cell>
        </row>
        <row r="1106">
          <cell r="A1106">
            <v>1365</v>
          </cell>
          <cell r="B1106" t="str">
            <v>OŠ Vladimira Becića - Osijek</v>
          </cell>
        </row>
        <row r="1107">
          <cell r="A1107">
            <v>2043</v>
          </cell>
          <cell r="B1107" t="str">
            <v>OŠ Vladimira Gortana - Žminj</v>
          </cell>
        </row>
        <row r="1108">
          <cell r="A1108">
            <v>730</v>
          </cell>
          <cell r="B1108" t="str">
            <v>OŠ Vladimira Nazora - Crikvenica</v>
          </cell>
        </row>
        <row r="1109">
          <cell r="A1109">
            <v>638</v>
          </cell>
          <cell r="B1109" t="str">
            <v>OŠ Vladimira Nazora - Daruvar</v>
          </cell>
        </row>
        <row r="1110">
          <cell r="A1110">
            <v>1395</v>
          </cell>
          <cell r="B1110" t="str">
            <v>OŠ Vladimira Nazora - Feričanci</v>
          </cell>
        </row>
        <row r="1111">
          <cell r="A1111">
            <v>2006</v>
          </cell>
          <cell r="B1111" t="str">
            <v>OŠ Vladimira Nazora - Krnica</v>
          </cell>
        </row>
        <row r="1112">
          <cell r="A1112">
            <v>990</v>
          </cell>
          <cell r="B1112" t="str">
            <v>OŠ Vladimira Nazora - Nova Bukovica</v>
          </cell>
        </row>
        <row r="1113">
          <cell r="A1113">
            <v>1942</v>
          </cell>
          <cell r="B1113" t="str">
            <v>OŠ Vladimira Nazora - Pazin</v>
          </cell>
        </row>
        <row r="1114">
          <cell r="A1114">
            <v>1794</v>
          </cell>
          <cell r="B1114" t="str">
            <v>OŠ Vladimira Nazora - Postira</v>
          </cell>
        </row>
        <row r="1115">
          <cell r="A1115">
            <v>1998</v>
          </cell>
          <cell r="B1115" t="str">
            <v>OŠ Vladimira Nazora - Potpićan</v>
          </cell>
        </row>
        <row r="1116">
          <cell r="A1116">
            <v>2137</v>
          </cell>
          <cell r="B1116" t="str">
            <v>OŠ Vladimira Nazora - Pribislavec</v>
          </cell>
        </row>
        <row r="1117">
          <cell r="A1117">
            <v>1985</v>
          </cell>
          <cell r="B1117" t="str">
            <v>OŠ Vladimira Nazora - Rovinj</v>
          </cell>
        </row>
        <row r="1118">
          <cell r="A1118">
            <v>1260</v>
          </cell>
          <cell r="B1118" t="str">
            <v>OŠ Vladimira Nazora - Škabrnje</v>
          </cell>
        </row>
        <row r="1119">
          <cell r="A1119">
            <v>1579</v>
          </cell>
          <cell r="B1119" t="str">
            <v>OŠ Vladimira Nazora - Vinkovci</v>
          </cell>
        </row>
        <row r="1120">
          <cell r="A1120">
            <v>2041</v>
          </cell>
          <cell r="B1120" t="str">
            <v>OŠ Vladimira Nazora - Vrsar</v>
          </cell>
        </row>
        <row r="1121">
          <cell r="A1121">
            <v>2220</v>
          </cell>
          <cell r="B1121" t="str">
            <v>OŠ Vladimira Nazora - Zagreb</v>
          </cell>
        </row>
        <row r="1122">
          <cell r="A1122">
            <v>249</v>
          </cell>
          <cell r="B1122" t="str">
            <v>OŠ Vladimira Vidrića</v>
          </cell>
        </row>
        <row r="1123">
          <cell r="A1123">
            <v>995</v>
          </cell>
          <cell r="B1123" t="str">
            <v>OŠ Voćin</v>
          </cell>
        </row>
        <row r="1124">
          <cell r="A1124">
            <v>1571</v>
          </cell>
          <cell r="B1124" t="str">
            <v>OŠ Vodice</v>
          </cell>
        </row>
        <row r="1125">
          <cell r="A1125">
            <v>2036</v>
          </cell>
          <cell r="B1125" t="str">
            <v xml:space="preserve">OŠ Vodnjan </v>
          </cell>
        </row>
        <row r="1126">
          <cell r="A1126">
            <v>1659</v>
          </cell>
          <cell r="B1126" t="str">
            <v>OŠ Vođinci</v>
          </cell>
        </row>
        <row r="1127">
          <cell r="A1127">
            <v>396</v>
          </cell>
          <cell r="B1127" t="str">
            <v>OŠ Vojnić</v>
          </cell>
        </row>
        <row r="1128">
          <cell r="A1128">
            <v>2267</v>
          </cell>
          <cell r="B1128" t="str">
            <v>OŠ Voltino</v>
          </cell>
        </row>
        <row r="1129">
          <cell r="A1129">
            <v>1245</v>
          </cell>
          <cell r="B1129" t="str">
            <v>OŠ Voštarnica - Zadar</v>
          </cell>
        </row>
        <row r="1130">
          <cell r="A1130">
            <v>2271</v>
          </cell>
          <cell r="B1130" t="str">
            <v>OŠ Vrbani</v>
          </cell>
        </row>
        <row r="1131">
          <cell r="A1131">
            <v>1721</v>
          </cell>
          <cell r="B1131" t="str">
            <v>OŠ Vrgorac</v>
          </cell>
        </row>
        <row r="1132">
          <cell r="A1132">
            <v>1551</v>
          </cell>
          <cell r="B1132" t="str">
            <v>OŠ Vrpolje</v>
          </cell>
        </row>
        <row r="1133">
          <cell r="A1133">
            <v>2305</v>
          </cell>
          <cell r="B1133" t="str">
            <v>OŠ Vugrovec - Kašina</v>
          </cell>
        </row>
        <row r="1134">
          <cell r="A1134">
            <v>2245</v>
          </cell>
          <cell r="B1134" t="str">
            <v>OŠ Vukomerec</v>
          </cell>
        </row>
        <row r="1135">
          <cell r="A1135">
            <v>41</v>
          </cell>
          <cell r="B1135" t="str">
            <v>OŠ Vukovina</v>
          </cell>
        </row>
        <row r="1136">
          <cell r="A1136">
            <v>1246</v>
          </cell>
          <cell r="B1136" t="str">
            <v>OŠ Zadarski otoci - Zadar</v>
          </cell>
        </row>
        <row r="1137">
          <cell r="A1137">
            <v>1907</v>
          </cell>
          <cell r="B1137" t="str">
            <v>OŠ Zagvozd</v>
          </cell>
        </row>
        <row r="1138">
          <cell r="A1138">
            <v>776</v>
          </cell>
          <cell r="B1138" t="str">
            <v>OŠ Zamet</v>
          </cell>
        </row>
        <row r="1139">
          <cell r="A1139">
            <v>2296</v>
          </cell>
          <cell r="B1139" t="str">
            <v>OŠ Zapruđe</v>
          </cell>
        </row>
        <row r="1140">
          <cell r="A1140">
            <v>1055</v>
          </cell>
          <cell r="B1140" t="str">
            <v>OŠ Zdenka Turkovića</v>
          </cell>
        </row>
        <row r="1141">
          <cell r="A1141">
            <v>1257</v>
          </cell>
          <cell r="B1141" t="str">
            <v>OŠ Zemunik</v>
          </cell>
        </row>
        <row r="1142">
          <cell r="A1142">
            <v>153</v>
          </cell>
          <cell r="B1142" t="str">
            <v>OŠ Zlatar Bistrica</v>
          </cell>
        </row>
        <row r="1143">
          <cell r="A1143">
            <v>1422</v>
          </cell>
          <cell r="B1143" t="str">
            <v>OŠ Zmajevac</v>
          </cell>
        </row>
        <row r="1144">
          <cell r="A1144">
            <v>1913</v>
          </cell>
          <cell r="B1144" t="str">
            <v>OŠ Zmijavci</v>
          </cell>
        </row>
        <row r="1145">
          <cell r="A1145">
            <v>4064</v>
          </cell>
          <cell r="B1145" t="str">
            <v>OŠ Zorke Sever</v>
          </cell>
        </row>
        <row r="1146">
          <cell r="A1146">
            <v>890</v>
          </cell>
          <cell r="B1146" t="str">
            <v>OŠ Zrinskih i Frankopana</v>
          </cell>
        </row>
        <row r="1147">
          <cell r="A1147">
            <v>1632</v>
          </cell>
          <cell r="B1147" t="str">
            <v>OŠ Zrinskih Nuštar</v>
          </cell>
        </row>
        <row r="1148">
          <cell r="A1148">
            <v>255</v>
          </cell>
          <cell r="B1148" t="str">
            <v>OŠ Zvonimira Franka</v>
          </cell>
        </row>
        <row r="1149">
          <cell r="A1149">
            <v>734</v>
          </cell>
          <cell r="B1149" t="str">
            <v>OŠ Zvonka Cara</v>
          </cell>
        </row>
        <row r="1150">
          <cell r="A1150">
            <v>436</v>
          </cell>
          <cell r="B1150" t="str">
            <v>OŠ Žakanje</v>
          </cell>
        </row>
        <row r="1151">
          <cell r="A1151">
            <v>2239</v>
          </cell>
          <cell r="B1151" t="str">
            <v>OŠ Žitnjak</v>
          </cell>
        </row>
        <row r="1152">
          <cell r="A1152">
            <v>4057</v>
          </cell>
          <cell r="B1152" t="str">
            <v>OŠ Žnjan-Pazdigrad</v>
          </cell>
        </row>
        <row r="1153">
          <cell r="A1153">
            <v>1774</v>
          </cell>
          <cell r="B1153" t="str">
            <v>OŠ Žrnovnica</v>
          </cell>
        </row>
        <row r="1154">
          <cell r="A1154">
            <v>2129</v>
          </cell>
          <cell r="B1154" t="str">
            <v>OŠ Župa Dubrovačka</v>
          </cell>
        </row>
        <row r="1155">
          <cell r="A1155">
            <v>2210</v>
          </cell>
          <cell r="B1155" t="str">
            <v>OŠ Žuti brijeg</v>
          </cell>
        </row>
        <row r="1156">
          <cell r="A1156">
            <v>2653</v>
          </cell>
          <cell r="B1156" t="str">
            <v>Pazinski kolegij - Klasična gimnazija Pazin s pravom javnosti</v>
          </cell>
        </row>
        <row r="1157">
          <cell r="A1157">
            <v>4035</v>
          </cell>
          <cell r="B1157" t="str">
            <v>Policijska akademija</v>
          </cell>
        </row>
        <row r="1158">
          <cell r="A1158">
            <v>2325</v>
          </cell>
          <cell r="B1158" t="str">
            <v>Poliklinika za rehabilitaciju slušanja i govora SUVAG</v>
          </cell>
        </row>
        <row r="1159">
          <cell r="A1159">
            <v>2551</v>
          </cell>
          <cell r="B1159" t="str">
            <v>Poljoprivredna i veterinarska škola - Osijek</v>
          </cell>
        </row>
        <row r="1160">
          <cell r="A1160">
            <v>2732</v>
          </cell>
          <cell r="B1160" t="str">
            <v>Poljoprivredna škola - Zagreb</v>
          </cell>
        </row>
        <row r="1161">
          <cell r="A1161">
            <v>2530</v>
          </cell>
          <cell r="B1161" t="str">
            <v>Poljoprivredna, prehrambena i veterinarska škola Stanka Ožanića</v>
          </cell>
        </row>
        <row r="1162">
          <cell r="A1162">
            <v>2587</v>
          </cell>
          <cell r="B1162" t="str">
            <v>Poljoprivredno šumarska škola - Vinkovci</v>
          </cell>
        </row>
        <row r="1163">
          <cell r="A1163">
            <v>2498</v>
          </cell>
          <cell r="B1163" t="str">
            <v>Poljoprivredno-prehrambena škola - Požega</v>
          </cell>
        </row>
        <row r="1164">
          <cell r="A1164">
            <v>2478</v>
          </cell>
          <cell r="B1164" t="str">
            <v>Pomorska škola - Bakar</v>
          </cell>
        </row>
        <row r="1165">
          <cell r="A1165">
            <v>2632</v>
          </cell>
          <cell r="B1165" t="str">
            <v>Pomorska škola - Split</v>
          </cell>
        </row>
        <row r="1166">
          <cell r="A1166">
            <v>2524</v>
          </cell>
          <cell r="B1166" t="str">
            <v>Pomorska škola - Zadar</v>
          </cell>
        </row>
        <row r="1167">
          <cell r="A1167">
            <v>2679</v>
          </cell>
          <cell r="B1167" t="str">
            <v>Pomorsko-tehnička škola - Dubrovnik</v>
          </cell>
        </row>
        <row r="1168">
          <cell r="A1168">
            <v>2730</v>
          </cell>
          <cell r="B1168" t="str">
            <v>Poštanska i telekomunikacijska škola - Zagreb</v>
          </cell>
        </row>
        <row r="1169">
          <cell r="A1169">
            <v>2733</v>
          </cell>
          <cell r="B1169" t="str">
            <v>Prehrambeno - tehnološka škola - Zagreb</v>
          </cell>
        </row>
        <row r="1170">
          <cell r="A1170">
            <v>2458</v>
          </cell>
          <cell r="B1170" t="str">
            <v>Prirodoslovna i grafička škola - Rijeka</v>
          </cell>
        </row>
        <row r="1171">
          <cell r="A1171">
            <v>2391</v>
          </cell>
          <cell r="B1171" t="str">
            <v>Prirodoslovna škola - Karlovac</v>
          </cell>
        </row>
        <row r="1172">
          <cell r="A1172">
            <v>2728</v>
          </cell>
          <cell r="B1172" t="str">
            <v>Prirodoslovna škola Vladimira Preloga</v>
          </cell>
        </row>
        <row r="1173">
          <cell r="A1173">
            <v>2529</v>
          </cell>
          <cell r="B1173" t="str">
            <v>Prirodoslovno - grafička škola - Zadar</v>
          </cell>
        </row>
        <row r="1174">
          <cell r="A1174">
            <v>2615</v>
          </cell>
          <cell r="B1174" t="str">
            <v>Prirodoslovna škola Split</v>
          </cell>
        </row>
        <row r="1175">
          <cell r="A1175">
            <v>2840</v>
          </cell>
          <cell r="B1175" t="str">
            <v>Privatna ekonomsko-poslovna škola s pravom javnosti - Varaždin</v>
          </cell>
        </row>
        <row r="1176">
          <cell r="A1176">
            <v>2787</v>
          </cell>
          <cell r="B1176" t="str">
            <v>Privatna gimnazija Dr. Časl, s pravom javnosti</v>
          </cell>
        </row>
        <row r="1177">
          <cell r="A1177">
            <v>2777</v>
          </cell>
          <cell r="B1177" t="str">
            <v>Privatna gimnazija i ekonomska škola Katarina Zrinski</v>
          </cell>
        </row>
        <row r="1178">
          <cell r="A1178">
            <v>2790</v>
          </cell>
          <cell r="B1178" t="str">
            <v>Privatna gimnazija i ekonomsko-informatička škola Futura s pravom javnosti</v>
          </cell>
        </row>
        <row r="1179">
          <cell r="A1179">
            <v>2788</v>
          </cell>
          <cell r="B1179" t="str">
            <v>Privatna gimnazija i strukovna škola Svijet s pravom javnosti</v>
          </cell>
        </row>
        <row r="1180">
          <cell r="A1180">
            <v>2844</v>
          </cell>
          <cell r="B1180" t="str">
            <v>Privatna gimnazija i turističko-ugostiteljska škola Jure Kuprešak  - Zagreb</v>
          </cell>
        </row>
        <row r="1181">
          <cell r="A1181">
            <v>2669</v>
          </cell>
          <cell r="B1181" t="str">
            <v>Privatna gimnazija Juraj Dobrila, s pravom javnosti</v>
          </cell>
        </row>
        <row r="1182">
          <cell r="A1182">
            <v>4059</v>
          </cell>
          <cell r="B1182" t="str">
            <v>Privatna gimnazija NOVA s pravom javnosti</v>
          </cell>
        </row>
        <row r="1183">
          <cell r="A1183">
            <v>2640</v>
          </cell>
          <cell r="B1183" t="str">
            <v>Privatna jezična gimnazija Pitagora - srednja škola s pravom javnosti</v>
          </cell>
        </row>
        <row r="1184">
          <cell r="A1184">
            <v>2916</v>
          </cell>
          <cell r="B1184" t="str">
            <v xml:space="preserve">Privatna jezično-informatička gimnazija Leonardo da Vinci </v>
          </cell>
        </row>
        <row r="1185">
          <cell r="A1185">
            <v>2774</v>
          </cell>
          <cell r="B1185" t="str">
            <v>Privatna klasična gimnazija s pravom javnosti - Zagreb</v>
          </cell>
        </row>
        <row r="1186">
          <cell r="A1186">
            <v>2941</v>
          </cell>
          <cell r="B1186" t="str">
            <v>Privatna osnovna glazbena škola Bonar</v>
          </cell>
        </row>
        <row r="1187">
          <cell r="A1187">
            <v>1784</v>
          </cell>
          <cell r="B1187" t="str">
            <v>Privatna osnovna glazbena škola Boris Papandopulo</v>
          </cell>
        </row>
        <row r="1188">
          <cell r="A1188">
            <v>1253</v>
          </cell>
          <cell r="B1188" t="str">
            <v>Privatna osnovna škola Nova</v>
          </cell>
        </row>
        <row r="1189">
          <cell r="A1189">
            <v>4002</v>
          </cell>
          <cell r="B1189" t="str">
            <v>Privatna sportska i jezična gimnazija Franjo Bučar</v>
          </cell>
        </row>
        <row r="1190">
          <cell r="A1190">
            <v>4037</v>
          </cell>
          <cell r="B1190" t="str">
            <v>Privatna srednja ekonomska škola "Knez Malduh" Split</v>
          </cell>
        </row>
        <row r="1191">
          <cell r="A1191">
            <v>2784</v>
          </cell>
          <cell r="B1191" t="str">
            <v>Privatna srednja ekonomska škola INOVA s pravom javnosti</v>
          </cell>
        </row>
        <row r="1192">
          <cell r="A1192">
            <v>4031</v>
          </cell>
          <cell r="B1192" t="str">
            <v>Privatna srednja ekonomska škola Verte Nova</v>
          </cell>
        </row>
        <row r="1193">
          <cell r="A1193">
            <v>2641</v>
          </cell>
          <cell r="B1193" t="str">
            <v>Privatna srednja škola Marko Antun de Dominis, s pravom javnosti</v>
          </cell>
        </row>
        <row r="1194">
          <cell r="A1194">
            <v>2417</v>
          </cell>
          <cell r="B1194" t="str">
            <v>Privatna srednja škola Varaždin s pravom javnosti</v>
          </cell>
        </row>
        <row r="1195">
          <cell r="A1195">
            <v>2915</v>
          </cell>
          <cell r="B1195" t="str">
            <v>Privatna srednja ugostiteljska škola Wallner - Split</v>
          </cell>
        </row>
        <row r="1196">
          <cell r="A1196">
            <v>2785</v>
          </cell>
          <cell r="B1196" t="str">
            <v>Privatna umjetnička gimnazija, s pravom javnosti - Zagreb</v>
          </cell>
        </row>
        <row r="1197">
          <cell r="A1197">
            <v>2839</v>
          </cell>
          <cell r="B1197" t="str">
            <v>Privatna varaždinska gimnazija s pravom javnosti</v>
          </cell>
        </row>
        <row r="1198">
          <cell r="A1198">
            <v>2467</v>
          </cell>
          <cell r="B1198" t="str">
            <v>Prometna škola - Rijeka</v>
          </cell>
        </row>
        <row r="1199">
          <cell r="A1199">
            <v>2572</v>
          </cell>
          <cell r="B1199" t="str">
            <v>Prometno-tehnička škola - Šibenik</v>
          </cell>
        </row>
        <row r="1200">
          <cell r="A1200">
            <v>1385</v>
          </cell>
          <cell r="B1200" t="str">
            <v>Prosvjetno-kulturni centar Mađara u Republici Hrvatskoj</v>
          </cell>
        </row>
        <row r="1201">
          <cell r="A1201">
            <v>2725</v>
          </cell>
          <cell r="B1201" t="str">
            <v>Prva ekonomska škola - Zagreb</v>
          </cell>
        </row>
        <row r="1202">
          <cell r="A1202">
            <v>2406</v>
          </cell>
          <cell r="B1202" t="str">
            <v>Prva gimnazija - Varaždin</v>
          </cell>
        </row>
        <row r="1203">
          <cell r="A1203">
            <v>4009</v>
          </cell>
          <cell r="B1203" t="str">
            <v>Prva katolička osnovna škola u Gradu Zagrebu</v>
          </cell>
        </row>
        <row r="1204">
          <cell r="A1204">
            <v>368</v>
          </cell>
          <cell r="B1204" t="str">
            <v>Prva osnovna škola - Ogulin</v>
          </cell>
        </row>
        <row r="1205">
          <cell r="A1205">
            <v>4036</v>
          </cell>
          <cell r="B1205" t="str">
            <v>Prva privatna ekonomska škola Požega</v>
          </cell>
        </row>
        <row r="1206">
          <cell r="A1206">
            <v>3283</v>
          </cell>
          <cell r="B1206" t="str">
            <v>Prva privatna gimnazija - Karlovac</v>
          </cell>
        </row>
        <row r="1207">
          <cell r="A1207">
            <v>2416</v>
          </cell>
          <cell r="B1207" t="str">
            <v>Prva privatna gimnazija s pravom javnosti - Varaždin</v>
          </cell>
        </row>
        <row r="1208">
          <cell r="A1208">
            <v>2773</v>
          </cell>
          <cell r="B1208" t="str">
            <v>Prva privatna gimnazija s pravom javnosti - Zagreb</v>
          </cell>
        </row>
        <row r="1209">
          <cell r="A1209">
            <v>1982</v>
          </cell>
          <cell r="B1209" t="str">
            <v>Prva privatna osnovna škola Juraj Dobrila s pravom javnosti</v>
          </cell>
        </row>
        <row r="1210">
          <cell r="A1210">
            <v>4038</v>
          </cell>
          <cell r="B1210" t="str">
            <v>Prva privatna škola za osobne usluge Zagreb</v>
          </cell>
        </row>
        <row r="1211">
          <cell r="A1211">
            <v>2457</v>
          </cell>
          <cell r="B1211" t="str">
            <v>Prva riječka hrvatska gimnazija</v>
          </cell>
        </row>
        <row r="1212">
          <cell r="A1212">
            <v>2843</v>
          </cell>
          <cell r="B1212" t="str">
            <v>Prva Srednja informatička škola, s pravom javnosti</v>
          </cell>
        </row>
        <row r="1213">
          <cell r="A1213">
            <v>2538</v>
          </cell>
          <cell r="B1213" t="str">
            <v>Prva srednja škola - Beli Manastir</v>
          </cell>
        </row>
        <row r="1214">
          <cell r="A1214">
            <v>2460</v>
          </cell>
          <cell r="B1214" t="str">
            <v>Prva sušačka hrvatska gimnazija u Rijeci</v>
          </cell>
        </row>
        <row r="1215">
          <cell r="A1215">
            <v>4034</v>
          </cell>
          <cell r="B1215" t="str">
            <v>Pučko otvoreno učilište Zagreb</v>
          </cell>
        </row>
        <row r="1216">
          <cell r="A1216">
            <v>2471</v>
          </cell>
          <cell r="B1216" t="str">
            <v>Salezijanska klasična gimnazija - s pravom javnosti</v>
          </cell>
        </row>
        <row r="1217">
          <cell r="A1217">
            <v>4067</v>
          </cell>
          <cell r="B1217" t="str">
            <v>Salezijanska osnovna škola</v>
          </cell>
        </row>
        <row r="1218">
          <cell r="A1218">
            <v>2480</v>
          </cell>
          <cell r="B1218" t="str">
            <v>Srednja glazbena škola Mirković - s pravom javnosti</v>
          </cell>
        </row>
        <row r="1219">
          <cell r="A1219">
            <v>2428</v>
          </cell>
          <cell r="B1219" t="str">
            <v>Srednja gospodarska škola - Križevci</v>
          </cell>
        </row>
        <row r="1220">
          <cell r="A1220">
            <v>2513</v>
          </cell>
          <cell r="B1220" t="str">
            <v>Srednja medicinska škola - Slavonski Brod</v>
          </cell>
        </row>
        <row r="1221">
          <cell r="A1221">
            <v>2689</v>
          </cell>
          <cell r="B1221" t="str">
            <v xml:space="preserve">Srednja poljoprivredna i tehnička škola - Opuzen </v>
          </cell>
        </row>
        <row r="1222">
          <cell r="A1222">
            <v>2604</v>
          </cell>
          <cell r="B1222" t="str">
            <v>Srednja strukovna škola - Makarska</v>
          </cell>
        </row>
        <row r="1223">
          <cell r="A1223">
            <v>2354</v>
          </cell>
          <cell r="B1223" t="str">
            <v>Srednja strukovna škola - Samobor</v>
          </cell>
        </row>
        <row r="1224">
          <cell r="A1224">
            <v>2578</v>
          </cell>
          <cell r="B1224" t="str">
            <v>Srednja strukovna škola - Šibenik</v>
          </cell>
        </row>
        <row r="1225">
          <cell r="A1225">
            <v>2412</v>
          </cell>
          <cell r="B1225" t="str">
            <v>Srednja strukovna škola - Varaždin</v>
          </cell>
        </row>
        <row r="1226">
          <cell r="A1226">
            <v>2358</v>
          </cell>
          <cell r="B1226" t="str">
            <v>Srednja strukovna škola - Velika Gorica</v>
          </cell>
        </row>
        <row r="1227">
          <cell r="A1227">
            <v>2585</v>
          </cell>
          <cell r="B1227" t="str">
            <v>Srednja strukovna škola - Vinkovci</v>
          </cell>
        </row>
        <row r="1228">
          <cell r="A1228">
            <v>2543</v>
          </cell>
          <cell r="B1228" t="str">
            <v>Srednja strukovna škola Antuna Horvata - Đakovo</v>
          </cell>
        </row>
        <row r="1229">
          <cell r="A1229">
            <v>2606</v>
          </cell>
          <cell r="B1229" t="str">
            <v>Srednja strukovna škola bana Josipa Jelačića</v>
          </cell>
        </row>
        <row r="1230">
          <cell r="A1230">
            <v>2611</v>
          </cell>
          <cell r="B1230" t="str">
            <v>Srednja strukovna škola Blaž Jurjev Trogiranin</v>
          </cell>
        </row>
        <row r="1231">
          <cell r="A1231">
            <v>3284</v>
          </cell>
          <cell r="B1231" t="str">
            <v>Srednja strukovna škola Kotva</v>
          </cell>
        </row>
        <row r="1232">
          <cell r="A1232">
            <v>2906</v>
          </cell>
          <cell r="B1232" t="str">
            <v xml:space="preserve">Srednja strukovna škola Kralja Zvonimira </v>
          </cell>
        </row>
        <row r="1233">
          <cell r="A1233">
            <v>4006</v>
          </cell>
          <cell r="B1233" t="str">
            <v>Srednja škola Delnice</v>
          </cell>
        </row>
        <row r="1234">
          <cell r="A1234">
            <v>4018</v>
          </cell>
          <cell r="B1234" t="str">
            <v>Srednja škola Isidora Kršnjavoga Našice</v>
          </cell>
        </row>
        <row r="1235">
          <cell r="A1235">
            <v>4004</v>
          </cell>
          <cell r="B1235" t="str">
            <v>Srednja škola Ludbreg</v>
          </cell>
        </row>
        <row r="1236">
          <cell r="A1236">
            <v>4005</v>
          </cell>
          <cell r="B1236" t="str">
            <v>Srednja škola Novi Marof</v>
          </cell>
        </row>
        <row r="1237">
          <cell r="A1237">
            <v>2667</v>
          </cell>
          <cell r="B1237" t="str">
            <v>Srednja škola s pravom javnosti Manero - Višnjan</v>
          </cell>
        </row>
        <row r="1238">
          <cell r="A1238">
            <v>2419</v>
          </cell>
          <cell r="B1238" t="str">
            <v>Srednja škola u Maruševcu s pravom javnosti</v>
          </cell>
        </row>
        <row r="1239">
          <cell r="A1239">
            <v>2455</v>
          </cell>
          <cell r="B1239" t="str">
            <v>Srednja škola za elektrotehniku i računalstvo - Rijeka</v>
          </cell>
        </row>
        <row r="1240">
          <cell r="A1240">
            <v>2453</v>
          </cell>
          <cell r="B1240" t="str">
            <v xml:space="preserve">Srednja talijanska škola - Rijeka </v>
          </cell>
        </row>
        <row r="1241">
          <cell r="A1241">
            <v>2627</v>
          </cell>
          <cell r="B1241" t="str">
            <v>Srednja tehnička prometna škola - Split</v>
          </cell>
        </row>
        <row r="1242">
          <cell r="A1242">
            <v>2791</v>
          </cell>
          <cell r="B1242" t="str">
            <v>Srpska pravoslavna opća gimnazija Kantakuzina</v>
          </cell>
        </row>
        <row r="1243">
          <cell r="A1243">
            <v>2481</v>
          </cell>
          <cell r="B1243" t="str">
            <v>SŠ Ambroza Haračića</v>
          </cell>
        </row>
        <row r="1244">
          <cell r="A1244">
            <v>2476</v>
          </cell>
          <cell r="B1244" t="str">
            <v xml:space="preserve">SŠ Andrije Ljudevita Adamića </v>
          </cell>
        </row>
        <row r="1245">
          <cell r="A1245">
            <v>2612</v>
          </cell>
          <cell r="B1245" t="str">
            <v>SŠ Antun Matijašević - Karamaneo</v>
          </cell>
        </row>
        <row r="1246">
          <cell r="A1246">
            <v>2418</v>
          </cell>
          <cell r="B1246" t="str">
            <v>SŠ Arboretum Opeka</v>
          </cell>
        </row>
        <row r="1247">
          <cell r="A1247">
            <v>2441</v>
          </cell>
          <cell r="B1247" t="str">
            <v>SŠ August Šenoa - Garešnica</v>
          </cell>
        </row>
        <row r="1248">
          <cell r="A1248">
            <v>2362</v>
          </cell>
          <cell r="B1248" t="str">
            <v>SŠ Ban Josip Jelačić</v>
          </cell>
        </row>
        <row r="1249">
          <cell r="A1249">
            <v>2442</v>
          </cell>
          <cell r="B1249" t="str">
            <v>SŠ Bartola Kašića - Grubišno Polje</v>
          </cell>
        </row>
        <row r="1250">
          <cell r="A1250">
            <v>2519</v>
          </cell>
          <cell r="B1250" t="str">
            <v>SŠ Bartula Kašića - Pag</v>
          </cell>
        </row>
        <row r="1251">
          <cell r="A1251">
            <v>2369</v>
          </cell>
          <cell r="B1251" t="str">
            <v>SŠ Bedekovčina</v>
          </cell>
        </row>
        <row r="1252">
          <cell r="A1252">
            <v>2516</v>
          </cell>
          <cell r="B1252" t="str">
            <v>SŠ Biograd na Moru</v>
          </cell>
        </row>
        <row r="1253">
          <cell r="A1253">
            <v>2688</v>
          </cell>
          <cell r="B1253" t="str">
            <v>SŠ Blato</v>
          </cell>
        </row>
        <row r="1254">
          <cell r="A1254">
            <v>2644</v>
          </cell>
          <cell r="B1254" t="str">
            <v>SŠ Bol</v>
          </cell>
        </row>
        <row r="1255">
          <cell r="A1255">
            <v>2646</v>
          </cell>
          <cell r="B1255" t="str">
            <v>SŠ Brač</v>
          </cell>
        </row>
        <row r="1256">
          <cell r="A1256">
            <v>2614</v>
          </cell>
          <cell r="B1256" t="str">
            <v>SŠ Braća Radić</v>
          </cell>
        </row>
        <row r="1257">
          <cell r="A1257">
            <v>2650</v>
          </cell>
          <cell r="B1257" t="str">
            <v>SŠ Buzet</v>
          </cell>
        </row>
        <row r="1258">
          <cell r="A1258">
            <v>2750</v>
          </cell>
          <cell r="B1258" t="str">
            <v>SŠ Centar za odgoj i obrazovanje</v>
          </cell>
        </row>
        <row r="1259">
          <cell r="A1259">
            <v>3162</v>
          </cell>
          <cell r="B1259" t="str">
            <v>SŠ Čakovec</v>
          </cell>
        </row>
        <row r="1260">
          <cell r="A1260">
            <v>2437</v>
          </cell>
          <cell r="B1260" t="str">
            <v>SŠ Čazma</v>
          </cell>
        </row>
        <row r="1261">
          <cell r="A1261">
            <v>2568</v>
          </cell>
          <cell r="B1261" t="str">
            <v>SŠ Dalj</v>
          </cell>
        </row>
        <row r="1262">
          <cell r="A1262">
            <v>2445</v>
          </cell>
          <cell r="B1262" t="str">
            <v>SŠ Delnice</v>
          </cell>
        </row>
        <row r="1263">
          <cell r="A1263">
            <v>2639</v>
          </cell>
          <cell r="B1263" t="str">
            <v>SŠ Dental centar Marušić</v>
          </cell>
        </row>
        <row r="1264">
          <cell r="A1264">
            <v>2540</v>
          </cell>
          <cell r="B1264" t="str">
            <v>SŠ Donji Miholjac</v>
          </cell>
        </row>
        <row r="1265">
          <cell r="A1265">
            <v>2443</v>
          </cell>
          <cell r="B1265" t="str">
            <v>SŠ Dr. Antuna Barca - Crikvenica</v>
          </cell>
        </row>
        <row r="1266">
          <cell r="A1266">
            <v>2363</v>
          </cell>
          <cell r="B1266" t="str">
            <v>SŠ Dragutina Stražimira</v>
          </cell>
        </row>
        <row r="1267">
          <cell r="A1267">
            <v>2389</v>
          </cell>
          <cell r="B1267" t="str">
            <v>SŠ Duga Resa</v>
          </cell>
        </row>
        <row r="1268">
          <cell r="A1268">
            <v>2348</v>
          </cell>
          <cell r="B1268" t="str">
            <v>SŠ Dugo Selo</v>
          </cell>
        </row>
        <row r="1269">
          <cell r="A1269">
            <v>2603</v>
          </cell>
          <cell r="B1269" t="str">
            <v>SŠ Fra Andrije Kačića Miošića - Makarska</v>
          </cell>
        </row>
        <row r="1270">
          <cell r="A1270">
            <v>2687</v>
          </cell>
          <cell r="B1270" t="str">
            <v>SŠ Fra Andrije Kačića Miošića - Ploče</v>
          </cell>
        </row>
        <row r="1271">
          <cell r="A1271">
            <v>2373</v>
          </cell>
          <cell r="B1271" t="str">
            <v>SŠ Glina</v>
          </cell>
        </row>
        <row r="1272">
          <cell r="A1272">
            <v>2517</v>
          </cell>
          <cell r="B1272" t="str">
            <v>SŠ Gračac</v>
          </cell>
        </row>
        <row r="1273">
          <cell r="A1273">
            <v>2446</v>
          </cell>
          <cell r="B1273" t="str">
            <v>SŠ Hrvatski kralj Zvonimir</v>
          </cell>
        </row>
        <row r="1274">
          <cell r="A1274">
            <v>2598</v>
          </cell>
          <cell r="B1274" t="str">
            <v>SŠ Hvar</v>
          </cell>
        </row>
        <row r="1275">
          <cell r="A1275">
            <v>2597</v>
          </cell>
          <cell r="B1275" t="str">
            <v>SŠ Ilok</v>
          </cell>
        </row>
        <row r="1276">
          <cell r="A1276">
            <v>2544</v>
          </cell>
          <cell r="B1276" t="str">
            <v>SŠ Isidora Kršnjavoga - Našice</v>
          </cell>
        </row>
        <row r="1277">
          <cell r="A1277">
            <v>2426</v>
          </cell>
          <cell r="B1277" t="str">
            <v>SŠ Ivan Seljanec - Križevci</v>
          </cell>
        </row>
        <row r="1278">
          <cell r="A1278">
            <v>2349</v>
          </cell>
          <cell r="B1278" t="str">
            <v>SŠ Ivan Švear - Ivanić Grad</v>
          </cell>
        </row>
        <row r="1279">
          <cell r="A1279">
            <v>2610</v>
          </cell>
          <cell r="B1279" t="str">
            <v>SŠ Ivana Lucića - Trogir</v>
          </cell>
        </row>
        <row r="1280">
          <cell r="A1280">
            <v>2569</v>
          </cell>
          <cell r="B1280" t="str">
            <v>SŠ Ivana Maštrovića - Drniš</v>
          </cell>
        </row>
        <row r="1281">
          <cell r="A1281">
            <v>2374</v>
          </cell>
          <cell r="B1281" t="str">
            <v>SŠ Ivana Trnskoga</v>
          </cell>
        </row>
        <row r="1282">
          <cell r="A1282">
            <v>2405</v>
          </cell>
          <cell r="B1282" t="str">
            <v>SŠ Ivanec</v>
          </cell>
        </row>
        <row r="1283">
          <cell r="A1283">
            <v>2351</v>
          </cell>
          <cell r="B1283" t="str">
            <v>SŠ Jastrebarsko</v>
          </cell>
        </row>
        <row r="1284">
          <cell r="A1284">
            <v>3175</v>
          </cell>
          <cell r="B1284" t="str">
            <v>SŠ Jelkovec</v>
          </cell>
        </row>
        <row r="1285">
          <cell r="A1285">
            <v>2567</v>
          </cell>
          <cell r="B1285" t="str">
            <v>SŠ Josipa Kozarca - Đurđenovac</v>
          </cell>
        </row>
        <row r="1286">
          <cell r="A1286">
            <v>2605</v>
          </cell>
          <cell r="B1286" t="str">
            <v>SŠ Jure Kaštelan</v>
          </cell>
        </row>
        <row r="1287">
          <cell r="A1287">
            <v>2515</v>
          </cell>
          <cell r="B1287" t="str">
            <v>SŠ Kneza Branimira - Benkovac</v>
          </cell>
        </row>
        <row r="1288">
          <cell r="A1288">
            <v>2370</v>
          </cell>
          <cell r="B1288" t="str">
            <v>SŠ Konjščina</v>
          </cell>
        </row>
        <row r="1289">
          <cell r="A1289">
            <v>2424</v>
          </cell>
          <cell r="B1289" t="str">
            <v>SŠ Koprivnica</v>
          </cell>
        </row>
        <row r="1290">
          <cell r="A1290">
            <v>2364</v>
          </cell>
          <cell r="B1290" t="str">
            <v>SŠ Krapina</v>
          </cell>
        </row>
        <row r="1291">
          <cell r="A1291">
            <v>2905</v>
          </cell>
          <cell r="B1291" t="str">
            <v>SŠ Lovre Montija</v>
          </cell>
        </row>
        <row r="1292">
          <cell r="A1292">
            <v>2963</v>
          </cell>
          <cell r="B1292" t="str">
            <v>SŠ Marka Marulića - Slatina</v>
          </cell>
        </row>
        <row r="1293">
          <cell r="A1293">
            <v>2451</v>
          </cell>
          <cell r="B1293" t="str">
            <v>SŠ Markantuna de Dominisa - Rab</v>
          </cell>
        </row>
        <row r="1294">
          <cell r="A1294">
            <v>2654</v>
          </cell>
          <cell r="B1294" t="str">
            <v>SŠ Mate Balote</v>
          </cell>
        </row>
        <row r="1295">
          <cell r="A1295">
            <v>2651</v>
          </cell>
          <cell r="B1295" t="str">
            <v>SŠ Mate Blažine - Labin</v>
          </cell>
        </row>
        <row r="1296">
          <cell r="A1296">
            <v>2507</v>
          </cell>
          <cell r="B1296" t="str">
            <v>SŠ Matije Antuna Reljkovića - Slavonski Brod</v>
          </cell>
        </row>
        <row r="1297">
          <cell r="A1297">
            <v>2685</v>
          </cell>
          <cell r="B1297" t="str">
            <v>SŠ Metković</v>
          </cell>
        </row>
        <row r="1298">
          <cell r="A1298">
            <v>2378</v>
          </cell>
          <cell r="B1298" t="str">
            <v>SŠ Novska</v>
          </cell>
        </row>
        <row r="1299">
          <cell r="A1299">
            <v>2518</v>
          </cell>
          <cell r="B1299" t="str">
            <v>SŠ Obrovac</v>
          </cell>
        </row>
        <row r="1300">
          <cell r="A1300">
            <v>2371</v>
          </cell>
          <cell r="B1300" t="str">
            <v>SŠ Oroslavje</v>
          </cell>
        </row>
        <row r="1301">
          <cell r="A1301">
            <v>2484</v>
          </cell>
          <cell r="B1301" t="str">
            <v>SŠ Otočac</v>
          </cell>
        </row>
        <row r="1302">
          <cell r="A1302">
            <v>2495</v>
          </cell>
          <cell r="B1302" t="str">
            <v>SŠ Pakrac</v>
          </cell>
        </row>
        <row r="1303">
          <cell r="A1303">
            <v>2485</v>
          </cell>
          <cell r="B1303" t="str">
            <v xml:space="preserve">SŠ Pavla Rittera Vitezovića u Senju </v>
          </cell>
        </row>
        <row r="1304">
          <cell r="A1304">
            <v>2683</v>
          </cell>
          <cell r="B1304" t="str">
            <v>SŠ Petra Šegedina</v>
          </cell>
        </row>
        <row r="1305">
          <cell r="A1305">
            <v>2380</v>
          </cell>
          <cell r="B1305" t="str">
            <v>SŠ Petrinja</v>
          </cell>
        </row>
        <row r="1306">
          <cell r="A1306">
            <v>2494</v>
          </cell>
          <cell r="B1306" t="str">
            <v>SŠ Pitomača</v>
          </cell>
        </row>
        <row r="1307">
          <cell r="A1307">
            <v>2486</v>
          </cell>
          <cell r="B1307" t="str">
            <v>SŠ Plitvička Jezera</v>
          </cell>
        </row>
        <row r="1308">
          <cell r="A1308">
            <v>2368</v>
          </cell>
          <cell r="B1308" t="str">
            <v>SŠ Pregrada</v>
          </cell>
        </row>
        <row r="1309">
          <cell r="A1309">
            <v>2695</v>
          </cell>
          <cell r="B1309" t="str">
            <v>SŠ Prelog</v>
          </cell>
        </row>
        <row r="1310">
          <cell r="A1310">
            <v>2749</v>
          </cell>
          <cell r="B1310" t="str">
            <v>SŠ Sesvete</v>
          </cell>
        </row>
        <row r="1311">
          <cell r="A1311">
            <v>2404</v>
          </cell>
          <cell r="B1311" t="str">
            <v>SŠ Slunj</v>
          </cell>
        </row>
        <row r="1312">
          <cell r="A1312">
            <v>2487</v>
          </cell>
          <cell r="B1312" t="str">
            <v>SŠ Stjepan Ivšić</v>
          </cell>
        </row>
        <row r="1313">
          <cell r="A1313">
            <v>2613</v>
          </cell>
          <cell r="B1313" t="str">
            <v>SŠ Tin Ujević - Vrgorac</v>
          </cell>
        </row>
        <row r="1314">
          <cell r="A1314">
            <v>2375</v>
          </cell>
          <cell r="B1314" t="str">
            <v>SŠ Tina Ujevića - Kutina</v>
          </cell>
        </row>
        <row r="1315">
          <cell r="A1315">
            <v>2388</v>
          </cell>
          <cell r="B1315" t="str">
            <v>SŠ Topusko</v>
          </cell>
        </row>
        <row r="1316">
          <cell r="A1316">
            <v>2566</v>
          </cell>
          <cell r="B1316" t="str">
            <v>SŠ Valpovo</v>
          </cell>
        </row>
        <row r="1317">
          <cell r="A1317">
            <v>2684</v>
          </cell>
          <cell r="B1317" t="str">
            <v>SŠ Vela Luka</v>
          </cell>
        </row>
        <row r="1318">
          <cell r="A1318">
            <v>2383</v>
          </cell>
          <cell r="B1318" t="str">
            <v>SŠ Viktorovac</v>
          </cell>
        </row>
        <row r="1319">
          <cell r="A1319">
            <v>2647</v>
          </cell>
          <cell r="B1319" t="str">
            <v>SŠ Vladimir Gortan - Buje</v>
          </cell>
        </row>
        <row r="1320">
          <cell r="A1320">
            <v>2444</v>
          </cell>
          <cell r="B1320" t="str">
            <v>SŠ Vladimir Nazor</v>
          </cell>
        </row>
        <row r="1321">
          <cell r="A1321">
            <v>2361</v>
          </cell>
          <cell r="B1321" t="str">
            <v>SŠ Vrbovec</v>
          </cell>
        </row>
        <row r="1322">
          <cell r="A1322">
            <v>2365</v>
          </cell>
          <cell r="B1322" t="str">
            <v>SŠ Zabok</v>
          </cell>
        </row>
        <row r="1323">
          <cell r="A1323">
            <v>2372</v>
          </cell>
          <cell r="B1323" t="str">
            <v>SŠ Zlatar</v>
          </cell>
        </row>
        <row r="1324">
          <cell r="A1324">
            <v>2671</v>
          </cell>
          <cell r="B1324" t="str">
            <v>SŠ Zvane Črnje - Rovinj</v>
          </cell>
        </row>
        <row r="1325">
          <cell r="A1325">
            <v>2411</v>
          </cell>
          <cell r="B1325" t="str">
            <v>Strojarska i prometna škola - Varaždin</v>
          </cell>
        </row>
        <row r="1326">
          <cell r="A1326">
            <v>2452</v>
          </cell>
          <cell r="B1326" t="str">
            <v>Strojarska škola za industrijska i obrtnička zanimanja - Rijeka</v>
          </cell>
        </row>
        <row r="1327">
          <cell r="A1327">
            <v>2546</v>
          </cell>
          <cell r="B1327" t="str">
            <v>Strojarska tehnička škola - Osijek</v>
          </cell>
        </row>
        <row r="1328">
          <cell r="A1328">
            <v>2737</v>
          </cell>
          <cell r="B1328" t="str">
            <v>Strojarska tehnička škola Fausta Vrančića</v>
          </cell>
        </row>
        <row r="1329">
          <cell r="A1329">
            <v>2738</v>
          </cell>
          <cell r="B1329" t="str">
            <v>Strojarska tehnička škola Frana Bošnjakovića</v>
          </cell>
        </row>
        <row r="1330">
          <cell r="A1330">
            <v>2462</v>
          </cell>
          <cell r="B1330" t="str">
            <v>Strojarsko brodograđevna škola za industrijska i obrtnička zanimanja - Rijeka</v>
          </cell>
        </row>
        <row r="1331">
          <cell r="A1331">
            <v>2420</v>
          </cell>
          <cell r="B1331" t="str">
            <v>Strukovna škola - Đurđevac</v>
          </cell>
        </row>
        <row r="1332">
          <cell r="A1332">
            <v>2482</v>
          </cell>
          <cell r="B1332" t="str">
            <v>Strukovna škola - Gospić</v>
          </cell>
        </row>
        <row r="1333">
          <cell r="A1333">
            <v>2664</v>
          </cell>
          <cell r="B1333" t="str">
            <v>Strukovna škola - Pula</v>
          </cell>
        </row>
        <row r="1334">
          <cell r="A1334">
            <v>2492</v>
          </cell>
          <cell r="B1334" t="str">
            <v>Strukovna škola - Virovitica</v>
          </cell>
        </row>
        <row r="1335">
          <cell r="A1335">
            <v>2592</v>
          </cell>
          <cell r="B1335" t="str">
            <v>Strukovna škola - Vukovar</v>
          </cell>
        </row>
        <row r="1336">
          <cell r="A1336">
            <v>2672</v>
          </cell>
          <cell r="B1336" t="str">
            <v xml:space="preserve">Strukovna škola Eugena Kumičića - Rovinj </v>
          </cell>
        </row>
        <row r="1337">
          <cell r="A1337">
            <v>2528</v>
          </cell>
          <cell r="B1337" t="str">
            <v>Strukovna škola Vice Vlatkovića</v>
          </cell>
        </row>
        <row r="1338">
          <cell r="A1338">
            <v>2580</v>
          </cell>
          <cell r="B1338" t="str">
            <v>Šibenska privatna gimnazija s pravom javnosti</v>
          </cell>
        </row>
        <row r="1339">
          <cell r="A1339">
            <v>2342</v>
          </cell>
          <cell r="B1339" t="str">
            <v>Škola kreativnog razvoja dr.Časl</v>
          </cell>
        </row>
        <row r="1340">
          <cell r="A1340">
            <v>2633</v>
          </cell>
          <cell r="B1340" t="str">
            <v>Škola likovnih umjetnosti - Split</v>
          </cell>
        </row>
        <row r="1341">
          <cell r="A1341">
            <v>2531</v>
          </cell>
          <cell r="B1341" t="str">
            <v>Škola primijenjene umjetnosti i dizajna - Zadar</v>
          </cell>
        </row>
        <row r="1342">
          <cell r="A1342">
            <v>2747</v>
          </cell>
          <cell r="B1342" t="str">
            <v>Škola primijenjene umjetnosti i dizajna - Zagreb</v>
          </cell>
        </row>
        <row r="1343">
          <cell r="A1343">
            <v>2558</v>
          </cell>
          <cell r="B1343" t="str">
            <v>Škola primijenjene umjetnosti i dizajna Osijek</v>
          </cell>
        </row>
        <row r="1344">
          <cell r="A1344">
            <v>2659</v>
          </cell>
          <cell r="B1344" t="str">
            <v>Škola primijenjenih umjetnosti i dizajna - Pula</v>
          </cell>
        </row>
        <row r="1345">
          <cell r="A1345">
            <v>2327</v>
          </cell>
          <cell r="B1345" t="str">
            <v>Škola suvremenog plesa Ane Maletić - Zagreb</v>
          </cell>
        </row>
        <row r="1346">
          <cell r="A1346">
            <v>2731</v>
          </cell>
          <cell r="B1346" t="str">
            <v>Škola za cestovni promet - Zagreb</v>
          </cell>
        </row>
        <row r="1347">
          <cell r="A1347">
            <v>2631</v>
          </cell>
          <cell r="B1347" t="str">
            <v>Škola za dizajn, grafiku i održivu gradnju - Split</v>
          </cell>
        </row>
        <row r="1348">
          <cell r="A1348">
            <v>2735</v>
          </cell>
          <cell r="B1348" t="str">
            <v>Škola za grafiku, dizajn i medijsku produkciju</v>
          </cell>
        </row>
        <row r="1349">
          <cell r="A1349">
            <v>2326</v>
          </cell>
          <cell r="B1349" t="str">
            <v>Škola za klasični balet - Zagreb</v>
          </cell>
        </row>
        <row r="1350">
          <cell r="A1350">
            <v>2715</v>
          </cell>
          <cell r="B1350" t="str">
            <v>Škola za medicinske sestre Mlinarska</v>
          </cell>
        </row>
        <row r="1351">
          <cell r="A1351">
            <v>2716</v>
          </cell>
          <cell r="B1351" t="str">
            <v>Škola za medicinske sestre Vinogradska</v>
          </cell>
        </row>
        <row r="1352">
          <cell r="A1352">
            <v>2718</v>
          </cell>
          <cell r="B1352" t="str">
            <v>Škola za medicinske sestre Vrapče</v>
          </cell>
        </row>
        <row r="1353">
          <cell r="A1353">
            <v>2734</v>
          </cell>
          <cell r="B1353" t="str">
            <v>Škola za modu i dizajn</v>
          </cell>
        </row>
        <row r="1354">
          <cell r="A1354">
            <v>2744</v>
          </cell>
          <cell r="B1354" t="str">
            <v>Škola za montažu instalacija i metalnih konstrukcija</v>
          </cell>
        </row>
        <row r="1355">
          <cell r="A1355">
            <v>1980</v>
          </cell>
          <cell r="B1355" t="str">
            <v>Škola za odgoj i obrazovanje - Pula</v>
          </cell>
        </row>
        <row r="1356">
          <cell r="A1356">
            <v>2559</v>
          </cell>
          <cell r="B1356" t="str">
            <v>Škola za osposobljavanje i obrazovanje Vinko Bek</v>
          </cell>
        </row>
        <row r="1357">
          <cell r="A1357">
            <v>2717</v>
          </cell>
          <cell r="B1357" t="str">
            <v>Škola za primalje - Zagreb</v>
          </cell>
        </row>
        <row r="1358">
          <cell r="A1358">
            <v>2473</v>
          </cell>
          <cell r="B1358" t="str">
            <v>Škola za primijenjenu umjetnost u Rijeci</v>
          </cell>
        </row>
        <row r="1359">
          <cell r="A1359">
            <v>2656</v>
          </cell>
          <cell r="B1359" t="str">
            <v>Škola za turizam, ugostiteljstvo i trgovinu - Pula</v>
          </cell>
        </row>
        <row r="1360">
          <cell r="A1360">
            <v>2366</v>
          </cell>
          <cell r="B1360" t="str">
            <v>Škola za umjetnost, dizajn, grafiku i odjeću - Zabok</v>
          </cell>
        </row>
        <row r="1361">
          <cell r="A1361">
            <v>2748</v>
          </cell>
          <cell r="B1361" t="str">
            <v>Športska gimnazija - Zagreb</v>
          </cell>
        </row>
        <row r="1362">
          <cell r="A1362">
            <v>2393</v>
          </cell>
          <cell r="B1362" t="str">
            <v>Šumarska i drvodjeljska škola - Karlovac</v>
          </cell>
        </row>
        <row r="1363">
          <cell r="A1363">
            <v>4011</v>
          </cell>
          <cell r="B1363" t="str">
            <v>Talijanska osnovna škola - Bernardo Parentin Poreč</v>
          </cell>
        </row>
        <row r="1364">
          <cell r="A1364">
            <v>1925</v>
          </cell>
          <cell r="B1364" t="str">
            <v>Talijanska osnovna škola - Buje</v>
          </cell>
        </row>
        <row r="1365">
          <cell r="A1365">
            <v>2018</v>
          </cell>
          <cell r="B1365" t="str">
            <v>Talijanska osnovna škola - Novigrad</v>
          </cell>
        </row>
        <row r="1366">
          <cell r="A1366">
            <v>1960</v>
          </cell>
          <cell r="B1366" t="str">
            <v xml:space="preserve">Talijanska osnovna škola - Poreč </v>
          </cell>
        </row>
        <row r="1367">
          <cell r="A1367">
            <v>1983</v>
          </cell>
          <cell r="B1367" t="str">
            <v>Talijanska osnovna škola Bernardo Benussi - Rovinj</v>
          </cell>
        </row>
        <row r="1368">
          <cell r="A1368">
            <v>2030</v>
          </cell>
          <cell r="B1368" t="str">
            <v>Talijanska osnovna škola Galileo Galilei - Umag</v>
          </cell>
        </row>
        <row r="1369">
          <cell r="A1369">
            <v>2670</v>
          </cell>
          <cell r="B1369" t="str">
            <v xml:space="preserve">Talijanska srednja škola - Rovinj </v>
          </cell>
        </row>
        <row r="1370">
          <cell r="A1370">
            <v>2660</v>
          </cell>
          <cell r="B1370" t="str">
            <v>Talijanska srednja škola Dante Alighieri - Pula</v>
          </cell>
        </row>
        <row r="1371">
          <cell r="A1371">
            <v>2648</v>
          </cell>
          <cell r="B1371" t="str">
            <v>Talijanska srednja škola Leonardo da Vinci - Buje</v>
          </cell>
        </row>
        <row r="1372">
          <cell r="A1372">
            <v>2608</v>
          </cell>
          <cell r="B1372" t="str">
            <v>Tehnička i industrijska škola Ruđera Boškovića u Sinju</v>
          </cell>
        </row>
        <row r="1373">
          <cell r="A1373">
            <v>2433</v>
          </cell>
          <cell r="B1373" t="str">
            <v>Tehnička škola - Bjelovar</v>
          </cell>
        </row>
        <row r="1374">
          <cell r="A1374">
            <v>2692</v>
          </cell>
          <cell r="B1374" t="str">
            <v>Tehnička škola - Čakovec</v>
          </cell>
        </row>
        <row r="1375">
          <cell r="A1375">
            <v>2438</v>
          </cell>
          <cell r="B1375" t="str">
            <v>Tehnička škola - Daruvar</v>
          </cell>
        </row>
        <row r="1376">
          <cell r="A1376">
            <v>2395</v>
          </cell>
          <cell r="B1376" t="str">
            <v>Tehnička škola - Karlovac</v>
          </cell>
        </row>
        <row r="1377">
          <cell r="A1377">
            <v>2376</v>
          </cell>
          <cell r="B1377" t="str">
            <v>Tehnička škola - Kutina</v>
          </cell>
        </row>
        <row r="1378">
          <cell r="A1378">
            <v>2499</v>
          </cell>
          <cell r="B1378" t="str">
            <v>Tehnička škola - Požega</v>
          </cell>
        </row>
        <row r="1379">
          <cell r="A1379">
            <v>2663</v>
          </cell>
          <cell r="B1379" t="str">
            <v>Tehnička škola - Pula</v>
          </cell>
        </row>
        <row r="1380">
          <cell r="A1380">
            <v>2385</v>
          </cell>
          <cell r="B1380" t="str">
            <v>Tehnička škola - Sisak</v>
          </cell>
        </row>
        <row r="1381">
          <cell r="A1381">
            <v>2511</v>
          </cell>
          <cell r="B1381" t="str">
            <v>Tehnička škola - Slavonski Brod</v>
          </cell>
        </row>
        <row r="1382">
          <cell r="A1382">
            <v>2576</v>
          </cell>
          <cell r="B1382" t="str">
            <v>Tehnička škola - Šibenik</v>
          </cell>
        </row>
        <row r="1383">
          <cell r="A1383">
            <v>2490</v>
          </cell>
          <cell r="B1383" t="str">
            <v>Tehnička škola - Virovitica</v>
          </cell>
        </row>
        <row r="1384">
          <cell r="A1384">
            <v>2527</v>
          </cell>
          <cell r="B1384" t="str">
            <v>Tehnička škola - Zadar</v>
          </cell>
        </row>
        <row r="1385">
          <cell r="A1385">
            <v>2740</v>
          </cell>
          <cell r="B1385" t="str">
            <v>Tehnička škola - Zagreb</v>
          </cell>
        </row>
        <row r="1386">
          <cell r="A1386">
            <v>2596</v>
          </cell>
          <cell r="B1386" t="str">
            <v>Tehnička škola - Županja</v>
          </cell>
        </row>
        <row r="1387">
          <cell r="A1387">
            <v>2553</v>
          </cell>
          <cell r="B1387" t="str">
            <v>Tehnička škola i prirodoslovna gimnazija Ruđera Boškovića - Osijek</v>
          </cell>
        </row>
        <row r="1388">
          <cell r="A1388">
            <v>2591</v>
          </cell>
          <cell r="B1388" t="str">
            <v>Tehnička škola Nikole Tesle - Vukovar</v>
          </cell>
        </row>
        <row r="1389">
          <cell r="A1389">
            <v>2581</v>
          </cell>
          <cell r="B1389" t="str">
            <v>Tehnička škola Ruđera Boškovića - Vinkovci</v>
          </cell>
        </row>
        <row r="1390">
          <cell r="A1390">
            <v>2764</v>
          </cell>
          <cell r="B1390" t="str">
            <v>Tehnička škola Ruđera Boškovića - Zagreb</v>
          </cell>
        </row>
        <row r="1391">
          <cell r="A1391">
            <v>2601</v>
          </cell>
          <cell r="B1391" t="str">
            <v>Tehnička škola u Imotskom</v>
          </cell>
        </row>
        <row r="1392">
          <cell r="A1392">
            <v>2463</v>
          </cell>
          <cell r="B1392" t="str">
            <v>Tehnička škola Rijeka</v>
          </cell>
        </row>
        <row r="1393">
          <cell r="A1393">
            <v>2628</v>
          </cell>
          <cell r="B1393" t="str">
            <v>Tehnička škola za strojarstvo i mehatroniku - Split</v>
          </cell>
        </row>
        <row r="1394">
          <cell r="A1394">
            <v>2727</v>
          </cell>
          <cell r="B1394" t="str">
            <v>Treća ekonomska škola - Zagreb</v>
          </cell>
        </row>
        <row r="1395">
          <cell r="A1395">
            <v>2557</v>
          </cell>
          <cell r="B1395" t="str">
            <v>Trgovačka i komercijalna škola davor Milas - Osijek</v>
          </cell>
        </row>
        <row r="1396">
          <cell r="A1396">
            <v>2454</v>
          </cell>
          <cell r="B1396" t="str">
            <v>Trgovačka i tekstilna škola u Rijeci</v>
          </cell>
        </row>
        <row r="1397">
          <cell r="A1397">
            <v>2746</v>
          </cell>
          <cell r="B1397" t="str">
            <v>Trgovačka škola - Zagreb</v>
          </cell>
        </row>
        <row r="1398">
          <cell r="A1398">
            <v>2396</v>
          </cell>
          <cell r="B1398" t="str">
            <v>Trgovačko - ugostiteljska škola - Karlovac</v>
          </cell>
        </row>
        <row r="1399">
          <cell r="A1399">
            <v>2680</v>
          </cell>
          <cell r="B1399" t="str">
            <v>Turistička i ugostiteljska škola - Dubrovnik</v>
          </cell>
        </row>
        <row r="1400">
          <cell r="A1400">
            <v>2635</v>
          </cell>
          <cell r="B1400" t="str">
            <v>Turističko - ugostiteljska škola - Split</v>
          </cell>
        </row>
        <row r="1401">
          <cell r="A1401">
            <v>2655</v>
          </cell>
          <cell r="B1401" t="str">
            <v xml:space="preserve">Turističko - ugostiteljska škola Antona Štifanića - Poreč </v>
          </cell>
        </row>
        <row r="1402">
          <cell r="A1402">
            <v>2435</v>
          </cell>
          <cell r="B1402" t="str">
            <v>Turističko-ugostiteljska i prehrambena škola - Bjelovar</v>
          </cell>
        </row>
        <row r="1403">
          <cell r="A1403">
            <v>2574</v>
          </cell>
          <cell r="B1403" t="str">
            <v>Turističko-ugostiteljska škola - Šibenik</v>
          </cell>
        </row>
        <row r="1404">
          <cell r="A1404">
            <v>4001</v>
          </cell>
          <cell r="B1404" t="str">
            <v>Učenički dom</v>
          </cell>
        </row>
        <row r="1405">
          <cell r="A1405">
            <v>4046</v>
          </cell>
          <cell r="B1405" t="str">
            <v>Učenički dom Hrvatski učiteljski konvikt</v>
          </cell>
        </row>
        <row r="1406">
          <cell r="A1406">
            <v>4048</v>
          </cell>
          <cell r="B1406" t="str">
            <v>Učenički dom Lovran</v>
          </cell>
        </row>
        <row r="1407">
          <cell r="A1407">
            <v>4049</v>
          </cell>
          <cell r="B1407" t="str">
            <v>Učenički dom Marije Jambrišak</v>
          </cell>
        </row>
        <row r="1408">
          <cell r="A1408">
            <v>4054</v>
          </cell>
          <cell r="B1408" t="str">
            <v>Učenički dom Varaždin</v>
          </cell>
        </row>
        <row r="1409">
          <cell r="A1409">
            <v>2845</v>
          </cell>
          <cell r="B1409" t="str">
            <v>Učilište za popularnu i jazz glazbu</v>
          </cell>
        </row>
        <row r="1410">
          <cell r="A1410">
            <v>2447</v>
          </cell>
          <cell r="B1410" t="str">
            <v>Ugostiteljska škola - Opatija</v>
          </cell>
        </row>
        <row r="1411">
          <cell r="A1411">
            <v>2555</v>
          </cell>
          <cell r="B1411" t="str">
            <v>Ugostiteljsko - turistička škola - Osijek</v>
          </cell>
        </row>
        <row r="1412">
          <cell r="A1412">
            <v>2729</v>
          </cell>
          <cell r="B1412" t="str">
            <v>Ugostiteljsko-turističko učilište - Zagreb</v>
          </cell>
        </row>
        <row r="1413">
          <cell r="A1413">
            <v>2914</v>
          </cell>
          <cell r="B1413" t="str">
            <v>Umjetnička gimnazija Ars Animae s pravom javnosti - Split</v>
          </cell>
        </row>
        <row r="1414">
          <cell r="A1414">
            <v>60</v>
          </cell>
          <cell r="B1414" t="str">
            <v>Umjetnička škola Franje Lučića</v>
          </cell>
        </row>
        <row r="1415">
          <cell r="A1415">
            <v>2059</v>
          </cell>
          <cell r="B1415" t="str">
            <v>Umjetnička škola Luke Sorkočevića - Dubrovnik</v>
          </cell>
        </row>
        <row r="1416">
          <cell r="A1416">
            <v>1941</v>
          </cell>
          <cell r="B1416" t="str">
            <v>Umjetnička škola Matka Brajše Rašana</v>
          </cell>
        </row>
        <row r="1417">
          <cell r="A1417">
            <v>2139</v>
          </cell>
          <cell r="B1417" t="str">
            <v>Umjetnička škola Miroslav Magdalenić - Čakovec</v>
          </cell>
        </row>
        <row r="1418">
          <cell r="A1418">
            <v>1959</v>
          </cell>
          <cell r="B1418" t="str">
            <v>Umjetnička škola Poreč</v>
          </cell>
        </row>
        <row r="1419">
          <cell r="A1419">
            <v>2745</v>
          </cell>
          <cell r="B1419" t="str">
            <v>Upravna škola Zagreb</v>
          </cell>
        </row>
        <row r="1420">
          <cell r="A1420">
            <v>2700</v>
          </cell>
          <cell r="B1420" t="str">
            <v>V. gimnazija - Zagreb</v>
          </cell>
        </row>
        <row r="1421">
          <cell r="A1421">
            <v>2623</v>
          </cell>
          <cell r="B1421" t="str">
            <v>V. gimnazija Vladimir Nazor - Split</v>
          </cell>
        </row>
        <row r="1422">
          <cell r="A1422">
            <v>630</v>
          </cell>
          <cell r="B1422" t="str">
            <v>V. osnovna škola - Bjelovar</v>
          </cell>
        </row>
        <row r="1423">
          <cell r="A1423">
            <v>465</v>
          </cell>
          <cell r="B1423" t="str">
            <v>V. osnovna škola - Varaždin</v>
          </cell>
        </row>
        <row r="1424">
          <cell r="A1424">
            <v>2719</v>
          </cell>
          <cell r="B1424" t="str">
            <v>Veterinarska škola - Zagreb</v>
          </cell>
        </row>
        <row r="1425">
          <cell r="A1425">
            <v>466</v>
          </cell>
          <cell r="B1425" t="str">
            <v>VI. osnovna škola - Varaždin</v>
          </cell>
        </row>
        <row r="1426">
          <cell r="A1426">
            <v>2702</v>
          </cell>
          <cell r="B1426" t="str">
            <v>VII. gimnazija - Zagreb</v>
          </cell>
        </row>
        <row r="1427">
          <cell r="A1427">
            <v>468</v>
          </cell>
          <cell r="B1427" t="str">
            <v>VII. osnovna škola - Varaždin</v>
          </cell>
        </row>
        <row r="1428">
          <cell r="A1428">
            <v>2330</v>
          </cell>
          <cell r="B1428" t="str">
            <v>Waldorfska škola u Zagrebu</v>
          </cell>
        </row>
        <row r="1429">
          <cell r="A1429">
            <v>2705</v>
          </cell>
          <cell r="B1429" t="str">
            <v>X. gimnazija Ivan Supek - Zagreb</v>
          </cell>
        </row>
        <row r="1430">
          <cell r="A1430">
            <v>2706</v>
          </cell>
          <cell r="B1430" t="str">
            <v>XI. gimnazija - Zagreb</v>
          </cell>
        </row>
        <row r="1431">
          <cell r="A1431">
            <v>2707</v>
          </cell>
          <cell r="B1431" t="str">
            <v>XII. gimnazija - Zagreb</v>
          </cell>
        </row>
        <row r="1432">
          <cell r="A1432">
            <v>2708</v>
          </cell>
          <cell r="B1432" t="str">
            <v>XIII. gimnazija - Zagreb</v>
          </cell>
        </row>
        <row r="1433">
          <cell r="A1433">
            <v>2710</v>
          </cell>
          <cell r="B1433" t="str">
            <v>XV. gimnazija - Zagreb</v>
          </cell>
        </row>
        <row r="1434">
          <cell r="A1434">
            <v>2711</v>
          </cell>
          <cell r="B1434" t="str">
            <v>XVI. gimnazija - Zagreb</v>
          </cell>
        </row>
        <row r="1435">
          <cell r="A1435">
            <v>2713</v>
          </cell>
          <cell r="B1435" t="str">
            <v>XVIII. gimnazija - Zagreb</v>
          </cell>
        </row>
        <row r="1436">
          <cell r="A1436">
            <v>2536</v>
          </cell>
          <cell r="B1436" t="str">
            <v>Zadarska privatna gimnazija s pravom javnosti</v>
          </cell>
        </row>
        <row r="1437">
          <cell r="A1437">
            <v>4000</v>
          </cell>
          <cell r="B1437" t="str">
            <v>Zadruga</v>
          </cell>
        </row>
        <row r="1438">
          <cell r="A1438">
            <v>2775</v>
          </cell>
          <cell r="B1438" t="str">
            <v>Zagrebačka umjetnička gimnazija s pravom javnosti</v>
          </cell>
        </row>
        <row r="1439">
          <cell r="A1439">
            <v>2586</v>
          </cell>
          <cell r="B1439" t="str">
            <v>Zdravstvena i veterinarska škola Dr. Andrije Štampara - Vinkovci</v>
          </cell>
        </row>
        <row r="1440">
          <cell r="A1440">
            <v>2634</v>
          </cell>
          <cell r="B1440" t="str">
            <v>Zdravstvena škola - Split</v>
          </cell>
        </row>
        <row r="1441">
          <cell r="A1441">
            <v>2714</v>
          </cell>
          <cell r="B1441" t="str">
            <v>Zdravstveno učilište - Zagreb</v>
          </cell>
        </row>
        <row r="1442">
          <cell r="A1442">
            <v>2359</v>
          </cell>
          <cell r="B1442" t="str">
            <v>Zrakoplovna tehnička škola Rudolfa Perešina</v>
          </cell>
        </row>
        <row r="1443">
          <cell r="A1443">
            <v>2477</v>
          </cell>
          <cell r="B1443" t="str">
            <v>Željeznička tehnička škola - Moravice</v>
          </cell>
        </row>
        <row r="1444">
          <cell r="A1444">
            <v>2751</v>
          </cell>
          <cell r="B1444" t="str">
            <v>Ženska opća gimnazija Družbe sestara milosrdnica - s pravom javnosti</v>
          </cell>
        </row>
        <row r="1445">
          <cell r="A1445">
            <v>4043</v>
          </cell>
          <cell r="B1445" t="str">
            <v>Ženski đački dom Dubrovnik</v>
          </cell>
        </row>
        <row r="1446">
          <cell r="A1446">
            <v>4007</v>
          </cell>
          <cell r="B1446" t="str">
            <v>Ženski đački dom Split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I. osnovna škola - Vrbovec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II. osnovna škola - Vrbovec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 Goran Kovačić - Štitar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870</v>
          </cell>
          <cell r="B836" t="str">
            <v>OŠ Mrkopalj</v>
          </cell>
        </row>
        <row r="837">
          <cell r="A837">
            <v>2156</v>
          </cell>
          <cell r="B837" t="str">
            <v>OŠ Mursko Središće</v>
          </cell>
        </row>
        <row r="838">
          <cell r="A838">
            <v>1568</v>
          </cell>
          <cell r="B838" t="str">
            <v>OŠ Murterski škoji</v>
          </cell>
        </row>
        <row r="839">
          <cell r="A839">
            <v>2324</v>
          </cell>
          <cell r="B839" t="str">
            <v>OŠ Nad lipom</v>
          </cell>
        </row>
        <row r="840">
          <cell r="A840">
            <v>2341</v>
          </cell>
          <cell r="B840" t="str">
            <v>OŠ Nandi s pravom javnosti</v>
          </cell>
        </row>
        <row r="841">
          <cell r="A841">
            <v>2159</v>
          </cell>
          <cell r="B841" t="str">
            <v>OŠ Nedelišće</v>
          </cell>
        </row>
        <row r="842">
          <cell r="A842">
            <v>1676</v>
          </cell>
          <cell r="B842" t="str">
            <v>OŠ Negoslavci</v>
          </cell>
        </row>
        <row r="843">
          <cell r="A843">
            <v>1800</v>
          </cell>
          <cell r="B843" t="str">
            <v>OŠ Neorić-Sutina</v>
          </cell>
        </row>
        <row r="844">
          <cell r="A844">
            <v>416</v>
          </cell>
          <cell r="B844" t="str">
            <v>OŠ Netretić</v>
          </cell>
        </row>
        <row r="845">
          <cell r="A845">
            <v>789</v>
          </cell>
          <cell r="B845" t="str">
            <v>OŠ Nikola Tesla - Rijeka</v>
          </cell>
        </row>
        <row r="846">
          <cell r="A846">
            <v>1592</v>
          </cell>
          <cell r="B846" t="str">
            <v>OŠ Nikole Andrića</v>
          </cell>
        </row>
        <row r="847">
          <cell r="A847">
            <v>48</v>
          </cell>
          <cell r="B847" t="str">
            <v>OŠ Nikole Hribara</v>
          </cell>
        </row>
        <row r="848">
          <cell r="A848">
            <v>1214</v>
          </cell>
          <cell r="B848" t="str">
            <v>OŠ Nikole Tesle - Gračac</v>
          </cell>
        </row>
        <row r="849">
          <cell r="A849">
            <v>1581</v>
          </cell>
          <cell r="B849" t="str">
            <v>OŠ Nikole Tesle - Mirkovci</v>
          </cell>
        </row>
        <row r="850">
          <cell r="A850">
            <v>2268</v>
          </cell>
          <cell r="B850" t="str">
            <v>OŠ Nikole Tesle - Zagreb</v>
          </cell>
        </row>
        <row r="851">
          <cell r="A851">
            <v>678</v>
          </cell>
          <cell r="B851" t="str">
            <v>OŠ Ivana viteza Trnskog</v>
          </cell>
        </row>
        <row r="852">
          <cell r="A852">
            <v>453</v>
          </cell>
          <cell r="B852" t="str">
            <v>OŠ Novi Marof</v>
          </cell>
        </row>
        <row r="853">
          <cell r="A853">
            <v>1271</v>
          </cell>
          <cell r="B853" t="str">
            <v>OŠ Novigrad</v>
          </cell>
        </row>
        <row r="854">
          <cell r="A854">
            <v>4050</v>
          </cell>
          <cell r="B854" t="str">
            <v>OŠ Novo Čiče</v>
          </cell>
        </row>
        <row r="855">
          <cell r="A855">
            <v>259</v>
          </cell>
          <cell r="B855" t="str">
            <v>OŠ Novska</v>
          </cell>
        </row>
        <row r="856">
          <cell r="A856">
            <v>1686</v>
          </cell>
          <cell r="B856" t="str">
            <v>OŠ o. Petra Perice Makarska</v>
          </cell>
        </row>
        <row r="857">
          <cell r="A857">
            <v>1217</v>
          </cell>
          <cell r="B857" t="str">
            <v>OŠ Obrovac</v>
          </cell>
        </row>
        <row r="858">
          <cell r="A858">
            <v>2301</v>
          </cell>
          <cell r="B858" t="str">
            <v>OŠ Odra</v>
          </cell>
        </row>
        <row r="859">
          <cell r="A859">
            <v>1188</v>
          </cell>
          <cell r="B859" t="str">
            <v>OŠ Okučani</v>
          </cell>
        </row>
        <row r="860">
          <cell r="A860">
            <v>4045</v>
          </cell>
          <cell r="B860" t="str">
            <v>OŠ Omišalj</v>
          </cell>
        </row>
        <row r="861">
          <cell r="A861">
            <v>2113</v>
          </cell>
          <cell r="B861" t="str">
            <v>OŠ Opuzen</v>
          </cell>
        </row>
        <row r="862">
          <cell r="A862">
            <v>2104</v>
          </cell>
          <cell r="B862" t="str">
            <v>OŠ Orebić</v>
          </cell>
        </row>
        <row r="863">
          <cell r="A863">
            <v>2154</v>
          </cell>
          <cell r="B863" t="str">
            <v>OŠ Orehovica</v>
          </cell>
        </row>
        <row r="864">
          <cell r="A864">
            <v>205</v>
          </cell>
          <cell r="B864" t="str">
            <v>OŠ Oroslavje</v>
          </cell>
        </row>
        <row r="865">
          <cell r="A865">
            <v>1740</v>
          </cell>
          <cell r="B865" t="str">
            <v>OŠ Ostrog</v>
          </cell>
        </row>
        <row r="866">
          <cell r="A866">
            <v>2303</v>
          </cell>
          <cell r="B866" t="str">
            <v>OŠ Otok</v>
          </cell>
        </row>
        <row r="867">
          <cell r="A867">
            <v>2201</v>
          </cell>
          <cell r="B867" t="str">
            <v>OŠ Otona Ivekovića</v>
          </cell>
        </row>
        <row r="868">
          <cell r="A868">
            <v>2119</v>
          </cell>
          <cell r="B868" t="str">
            <v>OŠ Otrići-Dubrave</v>
          </cell>
        </row>
        <row r="869">
          <cell r="A869">
            <v>1300</v>
          </cell>
          <cell r="B869" t="str">
            <v>OŠ Pakoštane</v>
          </cell>
        </row>
        <row r="870">
          <cell r="A870">
            <v>2196</v>
          </cell>
          <cell r="B870" t="str">
            <v>OŠ Pantovčak</v>
          </cell>
        </row>
        <row r="871">
          <cell r="A871">
            <v>77</v>
          </cell>
          <cell r="B871" t="str">
            <v>OŠ Pavao Belas</v>
          </cell>
        </row>
        <row r="872">
          <cell r="A872">
            <v>185</v>
          </cell>
          <cell r="B872" t="str">
            <v>OŠ Pavla Štoosa</v>
          </cell>
        </row>
        <row r="873">
          <cell r="A873">
            <v>2206</v>
          </cell>
          <cell r="B873" t="str">
            <v>OŠ Pavleka Miškine</v>
          </cell>
        </row>
        <row r="874">
          <cell r="A874">
            <v>786</v>
          </cell>
          <cell r="B874" t="str">
            <v>OŠ Pećine</v>
          </cell>
        </row>
        <row r="875">
          <cell r="A875">
            <v>798</v>
          </cell>
          <cell r="B875" t="str">
            <v>OŠ Pehlin</v>
          </cell>
        </row>
        <row r="876">
          <cell r="A876">
            <v>917</v>
          </cell>
          <cell r="B876" t="str">
            <v>OŠ Perušić</v>
          </cell>
        </row>
        <row r="877">
          <cell r="A877">
            <v>1718</v>
          </cell>
          <cell r="B877" t="str">
            <v>OŠ Petar Berislavić</v>
          </cell>
        </row>
        <row r="878">
          <cell r="A878">
            <v>1295</v>
          </cell>
          <cell r="B878" t="str">
            <v>OŠ Petar Lorini</v>
          </cell>
        </row>
        <row r="879">
          <cell r="A879">
            <v>1282</v>
          </cell>
          <cell r="B879" t="str">
            <v>OŠ Petar Zoranić - Nin</v>
          </cell>
        </row>
        <row r="880">
          <cell r="A880">
            <v>1318</v>
          </cell>
          <cell r="B880" t="str">
            <v>OŠ Petar Zoranić - Stankovci</v>
          </cell>
        </row>
        <row r="881">
          <cell r="A881">
            <v>737</v>
          </cell>
          <cell r="B881" t="str">
            <v>OŠ Petar Zrinski - Čabar</v>
          </cell>
        </row>
        <row r="882">
          <cell r="A882">
            <v>474</v>
          </cell>
          <cell r="B882" t="str">
            <v>OŠ Petar Zrinski - Jalžabet</v>
          </cell>
        </row>
        <row r="883">
          <cell r="A883">
            <v>2189</v>
          </cell>
          <cell r="B883" t="str">
            <v>OŠ Petar Zrinski - Šenkovec</v>
          </cell>
        </row>
        <row r="884">
          <cell r="A884">
            <v>2207</v>
          </cell>
          <cell r="B884" t="str">
            <v>OŠ Petar Zrinski - Zagreb</v>
          </cell>
        </row>
        <row r="885">
          <cell r="A885">
            <v>1880</v>
          </cell>
          <cell r="B885" t="str">
            <v>OŠ Petra Hektorovića - Stari Grad</v>
          </cell>
        </row>
        <row r="886">
          <cell r="A886">
            <v>2063</v>
          </cell>
          <cell r="B886" t="str">
            <v>OŠ Petra Kanavelića</v>
          </cell>
        </row>
        <row r="887">
          <cell r="A887">
            <v>1538</v>
          </cell>
          <cell r="B887" t="str">
            <v>OŠ Petra Krešimira IV.</v>
          </cell>
        </row>
        <row r="888">
          <cell r="A888">
            <v>1870</v>
          </cell>
          <cell r="B888" t="str">
            <v>OŠ Petra Kružića Klis</v>
          </cell>
        </row>
        <row r="889">
          <cell r="A889">
            <v>1011</v>
          </cell>
          <cell r="B889" t="str">
            <v>OŠ Petra Preradovića - Pitomača</v>
          </cell>
        </row>
        <row r="890">
          <cell r="A890">
            <v>1228</v>
          </cell>
          <cell r="B890" t="str">
            <v>OŠ Petra Preradovića - Zadar</v>
          </cell>
        </row>
        <row r="891">
          <cell r="A891">
            <v>2242</v>
          </cell>
          <cell r="B891" t="str">
            <v>OŠ Petra Preradovića - Zagreb</v>
          </cell>
        </row>
        <row r="892">
          <cell r="A892">
            <v>1992</v>
          </cell>
          <cell r="B892" t="str">
            <v>OŠ Petra Studenca - Kanfanar</v>
          </cell>
        </row>
        <row r="893">
          <cell r="A893">
            <v>1309</v>
          </cell>
          <cell r="B893" t="str">
            <v>OŠ Petra Zoranića</v>
          </cell>
        </row>
        <row r="894">
          <cell r="A894">
            <v>478</v>
          </cell>
          <cell r="B894" t="str">
            <v>OŠ Petrijanec</v>
          </cell>
        </row>
        <row r="895">
          <cell r="A895">
            <v>1471</v>
          </cell>
          <cell r="B895" t="str">
            <v>OŠ Petrijevci</v>
          </cell>
        </row>
        <row r="896">
          <cell r="A896">
            <v>1570</v>
          </cell>
          <cell r="B896" t="str">
            <v>OŠ Pirovac</v>
          </cell>
        </row>
        <row r="897">
          <cell r="A897">
            <v>431</v>
          </cell>
          <cell r="B897" t="str">
            <v xml:space="preserve">OŠ Plaški </v>
          </cell>
        </row>
        <row r="898">
          <cell r="A898">
            <v>938</v>
          </cell>
          <cell r="B898" t="str">
            <v>OŠ Plitvička Jezera</v>
          </cell>
        </row>
        <row r="899">
          <cell r="A899">
            <v>1765</v>
          </cell>
          <cell r="B899" t="str">
            <v>OŠ Plokite</v>
          </cell>
        </row>
        <row r="900">
          <cell r="A900">
            <v>788</v>
          </cell>
          <cell r="B900" t="str">
            <v>OŠ Podmurvice</v>
          </cell>
        </row>
        <row r="901">
          <cell r="A901">
            <v>458</v>
          </cell>
          <cell r="B901" t="str">
            <v>OŠ Podrute</v>
          </cell>
        </row>
        <row r="902">
          <cell r="A902">
            <v>2164</v>
          </cell>
          <cell r="B902" t="str">
            <v>OŠ Podturen</v>
          </cell>
        </row>
        <row r="903">
          <cell r="A903">
            <v>1759</v>
          </cell>
          <cell r="B903" t="str">
            <v>OŠ Pojišan</v>
          </cell>
        </row>
        <row r="904">
          <cell r="A904">
            <v>58</v>
          </cell>
          <cell r="B904" t="str">
            <v>OŠ Pokupsko</v>
          </cell>
        </row>
        <row r="905">
          <cell r="A905">
            <v>1314</v>
          </cell>
          <cell r="B905" t="str">
            <v>OŠ Polača</v>
          </cell>
        </row>
        <row r="906">
          <cell r="A906">
            <v>1261</v>
          </cell>
          <cell r="B906" t="str">
            <v>OŠ Poličnik</v>
          </cell>
        </row>
        <row r="907">
          <cell r="A907">
            <v>1416</v>
          </cell>
          <cell r="B907" t="str">
            <v>OŠ Popovac</v>
          </cell>
        </row>
        <row r="908">
          <cell r="A908">
            <v>318</v>
          </cell>
          <cell r="B908" t="str">
            <v>OŠ Popovača</v>
          </cell>
        </row>
        <row r="909">
          <cell r="A909">
            <v>1954</v>
          </cell>
          <cell r="B909" t="str">
            <v>OŠ Poreč</v>
          </cell>
        </row>
        <row r="910">
          <cell r="A910">
            <v>6</v>
          </cell>
          <cell r="B910" t="str">
            <v>OŠ Posavski Bregi</v>
          </cell>
        </row>
        <row r="911">
          <cell r="A911">
            <v>2263</v>
          </cell>
          <cell r="B911" t="str">
            <v>OŠ Prečko</v>
          </cell>
        </row>
        <row r="912">
          <cell r="A912">
            <v>2168</v>
          </cell>
          <cell r="B912" t="str">
            <v>OŠ Prelog</v>
          </cell>
        </row>
        <row r="913">
          <cell r="A913">
            <v>2126</v>
          </cell>
          <cell r="B913" t="str">
            <v>OŠ Primorje</v>
          </cell>
        </row>
        <row r="914">
          <cell r="A914">
            <v>1842</v>
          </cell>
          <cell r="B914" t="str">
            <v>OŠ Primorski Dolac</v>
          </cell>
        </row>
        <row r="915">
          <cell r="A915">
            <v>1558</v>
          </cell>
          <cell r="B915" t="str">
            <v>OŠ Primošten</v>
          </cell>
        </row>
        <row r="916">
          <cell r="A916">
            <v>1286</v>
          </cell>
          <cell r="B916" t="str">
            <v>OŠ Privlaka</v>
          </cell>
        </row>
        <row r="917">
          <cell r="A917">
            <v>1743</v>
          </cell>
          <cell r="B917" t="str">
            <v>OŠ Prof. Filipa Lukasa</v>
          </cell>
        </row>
        <row r="918">
          <cell r="A918">
            <v>607</v>
          </cell>
          <cell r="B918" t="str">
            <v>OŠ Prof. Franje Viktora Šignjara</v>
          </cell>
        </row>
        <row r="919">
          <cell r="A919">
            <v>1791</v>
          </cell>
          <cell r="B919" t="str">
            <v>OŠ Pučišća</v>
          </cell>
        </row>
        <row r="920">
          <cell r="A920">
            <v>1773</v>
          </cell>
          <cell r="B920" t="str">
            <v>OŠ Pujanki</v>
          </cell>
        </row>
        <row r="921">
          <cell r="A921">
            <v>103</v>
          </cell>
          <cell r="B921" t="str">
            <v>OŠ Pušća</v>
          </cell>
        </row>
        <row r="922">
          <cell r="A922">
            <v>263</v>
          </cell>
          <cell r="B922" t="str">
            <v>OŠ Rajić</v>
          </cell>
        </row>
        <row r="923">
          <cell r="A923">
            <v>2277</v>
          </cell>
          <cell r="B923" t="str">
            <v>OŠ Rapska</v>
          </cell>
        </row>
        <row r="924">
          <cell r="A924">
            <v>1768</v>
          </cell>
          <cell r="B924" t="str">
            <v>OŠ Ravne njive</v>
          </cell>
        </row>
        <row r="925">
          <cell r="A925">
            <v>350</v>
          </cell>
          <cell r="B925" t="str">
            <v>OŠ Rečica</v>
          </cell>
        </row>
        <row r="926">
          <cell r="A926">
            <v>2883</v>
          </cell>
          <cell r="B926" t="str">
            <v>OŠ Remete</v>
          </cell>
        </row>
        <row r="927">
          <cell r="A927">
            <v>1383</v>
          </cell>
          <cell r="B927" t="str">
            <v>OŠ Retfala</v>
          </cell>
        </row>
        <row r="928">
          <cell r="A928">
            <v>2209</v>
          </cell>
          <cell r="B928" t="str">
            <v>OŠ Retkovec</v>
          </cell>
        </row>
        <row r="929">
          <cell r="A929">
            <v>758</v>
          </cell>
          <cell r="B929" t="str">
            <v>OŠ Rikard Katalinić Jeretov</v>
          </cell>
        </row>
        <row r="930">
          <cell r="A930">
            <v>2016</v>
          </cell>
          <cell r="B930" t="str">
            <v>OŠ Rivarela</v>
          </cell>
        </row>
        <row r="931">
          <cell r="A931">
            <v>1560</v>
          </cell>
          <cell r="B931" t="str">
            <v>OŠ Rogoznica</v>
          </cell>
        </row>
        <row r="932">
          <cell r="A932">
            <v>722</v>
          </cell>
          <cell r="B932" t="str">
            <v>OŠ Rovišće</v>
          </cell>
        </row>
        <row r="933">
          <cell r="A933">
            <v>32</v>
          </cell>
          <cell r="B933" t="str">
            <v>OŠ Rude</v>
          </cell>
        </row>
        <row r="934">
          <cell r="A934">
            <v>2266</v>
          </cell>
          <cell r="B934" t="str">
            <v>OŠ Rudeš</v>
          </cell>
        </row>
        <row r="935">
          <cell r="A935">
            <v>825</v>
          </cell>
          <cell r="B935" t="str">
            <v>OŠ Rudolfa Strohala</v>
          </cell>
        </row>
        <row r="936">
          <cell r="A936">
            <v>97</v>
          </cell>
          <cell r="B936" t="str">
            <v>OŠ Rugvica</v>
          </cell>
        </row>
        <row r="937">
          <cell r="A937">
            <v>1833</v>
          </cell>
          <cell r="B937" t="str">
            <v>OŠ Runović</v>
          </cell>
        </row>
        <row r="938">
          <cell r="A938">
            <v>4071</v>
          </cell>
          <cell r="B938" t="str">
            <v>OŠ Ružičnjak</v>
          </cell>
        </row>
        <row r="939">
          <cell r="A939">
            <v>23</v>
          </cell>
          <cell r="B939" t="str">
            <v>OŠ Samobor</v>
          </cell>
        </row>
        <row r="940">
          <cell r="A940">
            <v>779</v>
          </cell>
          <cell r="B940" t="str">
            <v>OŠ San Nicolo - Rijeka</v>
          </cell>
        </row>
        <row r="941">
          <cell r="A941">
            <v>4041</v>
          </cell>
          <cell r="B941" t="str">
            <v>OŠ Satnica Đakovačka</v>
          </cell>
        </row>
        <row r="942">
          <cell r="A942">
            <v>2282</v>
          </cell>
          <cell r="B942" t="str">
            <v>OŠ Savski Gaj</v>
          </cell>
        </row>
        <row r="943">
          <cell r="A943">
            <v>287</v>
          </cell>
          <cell r="B943" t="str">
            <v>OŠ Sela</v>
          </cell>
        </row>
        <row r="944">
          <cell r="A944">
            <v>1795</v>
          </cell>
          <cell r="B944" t="str">
            <v>OŠ Selca</v>
          </cell>
        </row>
        <row r="945">
          <cell r="A945">
            <v>2175</v>
          </cell>
          <cell r="B945" t="str">
            <v>OŠ Selnica</v>
          </cell>
        </row>
        <row r="946">
          <cell r="A946">
            <v>2317</v>
          </cell>
          <cell r="B946" t="str">
            <v>OŠ Sesvete</v>
          </cell>
        </row>
        <row r="947">
          <cell r="A947">
            <v>2904</v>
          </cell>
          <cell r="B947" t="str">
            <v>OŠ Sesvetska Sela</v>
          </cell>
        </row>
        <row r="948">
          <cell r="A948">
            <v>2343</v>
          </cell>
          <cell r="B948" t="str">
            <v>OŠ Sesvetska Sopnica</v>
          </cell>
        </row>
        <row r="949">
          <cell r="A949">
            <v>2318</v>
          </cell>
          <cell r="B949" t="str">
            <v>OŠ Sesvetski Kraljevec</v>
          </cell>
        </row>
        <row r="950">
          <cell r="A950">
            <v>209</v>
          </cell>
          <cell r="B950" t="str">
            <v>OŠ Side Košutić Radoboj</v>
          </cell>
        </row>
        <row r="951">
          <cell r="A951">
            <v>589</v>
          </cell>
          <cell r="B951" t="str">
            <v>OŠ Sidonije Rubido Erdody</v>
          </cell>
        </row>
        <row r="952">
          <cell r="A952">
            <v>1150</v>
          </cell>
          <cell r="B952" t="str">
            <v>OŠ Sikirevci</v>
          </cell>
        </row>
        <row r="953">
          <cell r="A953">
            <v>1823</v>
          </cell>
          <cell r="B953" t="str">
            <v>OŠ Silvija Strahimira Kranjčevića - Lovreć</v>
          </cell>
        </row>
        <row r="954">
          <cell r="A954">
            <v>902</v>
          </cell>
          <cell r="B954" t="str">
            <v>OŠ Silvija Strahimira Kranjčevića - Senj</v>
          </cell>
        </row>
        <row r="955">
          <cell r="A955">
            <v>2236</v>
          </cell>
          <cell r="B955" t="str">
            <v>OŠ Silvija Strahimira Kranjčevića - Zagreb</v>
          </cell>
        </row>
        <row r="956">
          <cell r="A956">
            <v>1487</v>
          </cell>
          <cell r="B956" t="str">
            <v>OŠ Silvije Strahimira Kranjčevića - Levanjska Varoš</v>
          </cell>
        </row>
        <row r="957">
          <cell r="A957">
            <v>1605</v>
          </cell>
          <cell r="B957" t="str">
            <v>OŠ Siniše Glavaševića</v>
          </cell>
        </row>
        <row r="958">
          <cell r="A958">
            <v>701</v>
          </cell>
          <cell r="B958" t="str">
            <v>OŠ Sirač</v>
          </cell>
        </row>
        <row r="959">
          <cell r="A959">
            <v>434</v>
          </cell>
          <cell r="B959" t="str">
            <v>OŠ Skakavac</v>
          </cell>
        </row>
        <row r="960">
          <cell r="A960">
            <v>1756</v>
          </cell>
          <cell r="B960" t="str">
            <v>OŠ Skalice</v>
          </cell>
        </row>
        <row r="961">
          <cell r="A961">
            <v>865</v>
          </cell>
          <cell r="B961" t="str">
            <v>OŠ Skrad</v>
          </cell>
        </row>
        <row r="962">
          <cell r="A962">
            <v>1561</v>
          </cell>
          <cell r="B962" t="str">
            <v>OŠ Skradin</v>
          </cell>
        </row>
        <row r="963">
          <cell r="A963">
            <v>1657</v>
          </cell>
          <cell r="B963" t="str">
            <v>OŠ Slakovci</v>
          </cell>
        </row>
        <row r="964">
          <cell r="A964">
            <v>2123</v>
          </cell>
          <cell r="B964" t="str">
            <v>OŠ Slano</v>
          </cell>
        </row>
        <row r="965">
          <cell r="A965">
            <v>1783</v>
          </cell>
          <cell r="B965" t="str">
            <v>OŠ Slatine</v>
          </cell>
        </row>
        <row r="966">
          <cell r="A966">
            <v>383</v>
          </cell>
          <cell r="B966" t="str">
            <v>OŠ Slava Raškaj</v>
          </cell>
        </row>
        <row r="967">
          <cell r="A967">
            <v>719</v>
          </cell>
          <cell r="B967" t="str">
            <v>OŠ Slavka Kolara - Hercegovac</v>
          </cell>
        </row>
        <row r="968">
          <cell r="A968">
            <v>54</v>
          </cell>
          <cell r="B968" t="str">
            <v>OŠ Slavka Kolara - Kravarsko</v>
          </cell>
        </row>
        <row r="969">
          <cell r="A969">
            <v>393</v>
          </cell>
          <cell r="B969" t="str">
            <v>OŠ Slunj</v>
          </cell>
        </row>
        <row r="970">
          <cell r="A970">
            <v>1237</v>
          </cell>
          <cell r="B970" t="str">
            <v>OŠ Smiljevac</v>
          </cell>
        </row>
        <row r="971">
          <cell r="A971">
            <v>2121</v>
          </cell>
          <cell r="B971" t="str">
            <v>OŠ Smokvica</v>
          </cell>
        </row>
        <row r="972">
          <cell r="A972">
            <v>579</v>
          </cell>
          <cell r="B972" t="str">
            <v>OŠ Sokolovac</v>
          </cell>
        </row>
        <row r="973">
          <cell r="A973">
            <v>1758</v>
          </cell>
          <cell r="B973" t="str">
            <v>OŠ Spinut</v>
          </cell>
        </row>
        <row r="974">
          <cell r="A974">
            <v>1767</v>
          </cell>
          <cell r="B974" t="str">
            <v>OŠ Split 3</v>
          </cell>
        </row>
        <row r="975">
          <cell r="A975">
            <v>488</v>
          </cell>
          <cell r="B975" t="str">
            <v>OŠ Sračinec</v>
          </cell>
        </row>
        <row r="976">
          <cell r="A976">
            <v>796</v>
          </cell>
          <cell r="B976" t="str">
            <v>OŠ Srdoči</v>
          </cell>
        </row>
        <row r="977">
          <cell r="A977">
            <v>4072</v>
          </cell>
          <cell r="B977" t="str">
            <v>OŠ Središče</v>
          </cell>
        </row>
        <row r="978">
          <cell r="A978">
            <v>1777</v>
          </cell>
          <cell r="B978" t="str">
            <v>OŠ Srinjine</v>
          </cell>
        </row>
        <row r="979">
          <cell r="A979">
            <v>1224</v>
          </cell>
          <cell r="B979" t="str">
            <v>OŠ Stanovi</v>
          </cell>
        </row>
        <row r="980">
          <cell r="A980">
            <v>1654</v>
          </cell>
          <cell r="B980" t="str">
            <v>OŠ Stari Jankovci</v>
          </cell>
        </row>
        <row r="981">
          <cell r="A981">
            <v>1274</v>
          </cell>
          <cell r="B981" t="str">
            <v>OŠ Starigrad</v>
          </cell>
        </row>
        <row r="982">
          <cell r="A982">
            <v>2246</v>
          </cell>
          <cell r="B982" t="str">
            <v>OŠ Stenjevec</v>
          </cell>
        </row>
        <row r="983">
          <cell r="A983">
            <v>98</v>
          </cell>
          <cell r="B983" t="str">
            <v>OŠ Stjepan Radić - Božjakovina</v>
          </cell>
        </row>
        <row r="984">
          <cell r="A984">
            <v>1678</v>
          </cell>
          <cell r="B984" t="str">
            <v>OŠ Stjepan Radić - Imotski</v>
          </cell>
        </row>
        <row r="985">
          <cell r="A985">
            <v>1164</v>
          </cell>
          <cell r="B985" t="str">
            <v>OŠ Stjepan Radić - Oprisavci</v>
          </cell>
        </row>
        <row r="986">
          <cell r="A986">
            <v>1713</v>
          </cell>
          <cell r="B986" t="str">
            <v>OŠ Stjepan Radić - Tijarica</v>
          </cell>
        </row>
        <row r="987">
          <cell r="A987">
            <v>1648</v>
          </cell>
          <cell r="B987" t="str">
            <v>OŠ Stjepana Antolovića</v>
          </cell>
        </row>
        <row r="988">
          <cell r="A988">
            <v>3</v>
          </cell>
          <cell r="B988" t="str">
            <v>OŠ Stjepana Basaričeka</v>
          </cell>
        </row>
        <row r="989">
          <cell r="A989">
            <v>2300</v>
          </cell>
          <cell r="B989" t="str">
            <v>OŠ Stjepana Bencekovića</v>
          </cell>
        </row>
        <row r="990">
          <cell r="A990">
            <v>1658</v>
          </cell>
          <cell r="B990" t="str">
            <v>OŠ Stjepana Cvrkovića</v>
          </cell>
        </row>
        <row r="991">
          <cell r="A991">
            <v>1689</v>
          </cell>
          <cell r="B991" t="str">
            <v>OŠ Stjepana Ivičevića</v>
          </cell>
        </row>
        <row r="992">
          <cell r="A992">
            <v>252</v>
          </cell>
          <cell r="B992" t="str">
            <v>OŠ Stjepana Kefelje</v>
          </cell>
        </row>
        <row r="993">
          <cell r="A993">
            <v>1254</v>
          </cell>
          <cell r="B993" t="str">
            <v>OŠ Stjepana Radića - Bibinje</v>
          </cell>
        </row>
        <row r="994">
          <cell r="A994">
            <v>162</v>
          </cell>
          <cell r="B994" t="str">
            <v>OŠ Stjepana Radića - Brestovec Orehovički</v>
          </cell>
        </row>
        <row r="995">
          <cell r="A995">
            <v>1041</v>
          </cell>
          <cell r="B995" t="str">
            <v>OŠ Stjepana Radića - Čaglin</v>
          </cell>
        </row>
        <row r="996">
          <cell r="A996">
            <v>2071</v>
          </cell>
          <cell r="B996" t="str">
            <v>OŠ Stjepana Radića - Metković</v>
          </cell>
        </row>
        <row r="997">
          <cell r="A997">
            <v>1780</v>
          </cell>
          <cell r="B997" t="str">
            <v>OŠ Stobreč</v>
          </cell>
        </row>
        <row r="998">
          <cell r="A998">
            <v>1965</v>
          </cell>
          <cell r="B998" t="str">
            <v>OŠ Stoja</v>
          </cell>
        </row>
        <row r="999">
          <cell r="A999">
            <v>2097</v>
          </cell>
          <cell r="B999" t="str">
            <v>OŠ Ston</v>
          </cell>
        </row>
        <row r="1000">
          <cell r="A1000">
            <v>2186</v>
          </cell>
          <cell r="B1000" t="str">
            <v>OŠ Strahoninec</v>
          </cell>
        </row>
        <row r="1001">
          <cell r="A1001">
            <v>1789</v>
          </cell>
          <cell r="B1001" t="str">
            <v>OŠ Strožanac</v>
          </cell>
        </row>
        <row r="1002">
          <cell r="A1002">
            <v>3057</v>
          </cell>
          <cell r="B1002" t="str">
            <v>OŠ Stubičke Toplice</v>
          </cell>
        </row>
        <row r="1003">
          <cell r="A1003">
            <v>1826</v>
          </cell>
          <cell r="B1003" t="str">
            <v>OŠ Studenci</v>
          </cell>
        </row>
        <row r="1004">
          <cell r="A1004">
            <v>1769</v>
          </cell>
          <cell r="B1004" t="str">
            <v>OŠ Sućidar</v>
          </cell>
        </row>
        <row r="1005">
          <cell r="A1005">
            <v>998</v>
          </cell>
          <cell r="B1005" t="str">
            <v>OŠ Suhopolje</v>
          </cell>
        </row>
        <row r="1006">
          <cell r="A1006">
            <v>1255</v>
          </cell>
          <cell r="B1006" t="str">
            <v>OŠ Sukošan</v>
          </cell>
        </row>
        <row r="1007">
          <cell r="A1007">
            <v>329</v>
          </cell>
          <cell r="B1007" t="str">
            <v>OŠ Sunja</v>
          </cell>
        </row>
        <row r="1008">
          <cell r="A1008">
            <v>1876</v>
          </cell>
          <cell r="B1008" t="str">
            <v>OŠ Supetar</v>
          </cell>
        </row>
        <row r="1009">
          <cell r="A1009">
            <v>1304</v>
          </cell>
          <cell r="B1009" t="str">
            <v>OŠ Sv. Filip i Jakov</v>
          </cell>
        </row>
        <row r="1010">
          <cell r="A1010">
            <v>2298</v>
          </cell>
          <cell r="B1010" t="str">
            <v>OŠ Sveta Klara</v>
          </cell>
        </row>
        <row r="1011">
          <cell r="A1011">
            <v>2187</v>
          </cell>
          <cell r="B1011" t="str">
            <v>OŠ Sveta Marija</v>
          </cell>
        </row>
        <row r="1012">
          <cell r="A1012">
            <v>105</v>
          </cell>
          <cell r="B1012" t="str">
            <v>OŠ Sveta Nedelja</v>
          </cell>
        </row>
        <row r="1013">
          <cell r="A1013">
            <v>1362</v>
          </cell>
          <cell r="B1013" t="str">
            <v>OŠ Svete Ane u Osijeku</v>
          </cell>
        </row>
        <row r="1014">
          <cell r="A1014">
            <v>504</v>
          </cell>
          <cell r="B1014" t="str">
            <v>OŠ Sveti Đurđ</v>
          </cell>
        </row>
        <row r="1015">
          <cell r="A1015">
            <v>212</v>
          </cell>
          <cell r="B1015" t="str">
            <v>OŠ Sveti Križ Začretje</v>
          </cell>
        </row>
        <row r="1016">
          <cell r="A1016">
            <v>2174</v>
          </cell>
          <cell r="B1016" t="str">
            <v>OŠ Sveti Martin na Muri</v>
          </cell>
        </row>
        <row r="1017">
          <cell r="A1017">
            <v>829</v>
          </cell>
          <cell r="B1017" t="str">
            <v>OŠ Sveti Matej</v>
          </cell>
        </row>
        <row r="1018">
          <cell r="A1018">
            <v>584</v>
          </cell>
          <cell r="B1018" t="str">
            <v>OŠ Sveti Petar Orehovec</v>
          </cell>
        </row>
        <row r="1019">
          <cell r="A1019">
            <v>2021</v>
          </cell>
          <cell r="B1019" t="str">
            <v xml:space="preserve">OŠ Svetvinčenat </v>
          </cell>
        </row>
        <row r="1020">
          <cell r="A1020">
            <v>508</v>
          </cell>
          <cell r="B1020" t="str">
            <v>OŠ Svibovec</v>
          </cell>
        </row>
        <row r="1021">
          <cell r="A1021">
            <v>61</v>
          </cell>
          <cell r="B1021" t="str">
            <v>OŠ Ščitarjevo</v>
          </cell>
        </row>
        <row r="1022">
          <cell r="A1022">
            <v>1322</v>
          </cell>
          <cell r="B1022" t="str">
            <v>OŠ Šećerana</v>
          </cell>
        </row>
        <row r="1023">
          <cell r="A1023">
            <v>484</v>
          </cell>
          <cell r="B1023" t="str">
            <v>OŠ Šemovec</v>
          </cell>
        </row>
        <row r="1024">
          <cell r="A1024">
            <v>2195</v>
          </cell>
          <cell r="B1024" t="str">
            <v>OŠ Šestine</v>
          </cell>
        </row>
        <row r="1025">
          <cell r="A1025">
            <v>1961</v>
          </cell>
          <cell r="B1025" t="str">
            <v>OŠ Šijana - Pula</v>
          </cell>
        </row>
        <row r="1026">
          <cell r="A1026">
            <v>1236</v>
          </cell>
          <cell r="B1026" t="str">
            <v>OŠ Šime Budinića - Zadar</v>
          </cell>
        </row>
        <row r="1027">
          <cell r="A1027">
            <v>1233</v>
          </cell>
          <cell r="B1027" t="str">
            <v>OŠ Šimuna Kožičića Benje</v>
          </cell>
        </row>
        <row r="1028">
          <cell r="A1028">
            <v>790</v>
          </cell>
          <cell r="B1028" t="str">
            <v>OŠ Škurinje - Rijeka</v>
          </cell>
        </row>
        <row r="1029">
          <cell r="A1029">
            <v>2908</v>
          </cell>
          <cell r="B1029" t="str">
            <v>OŠ Špansko Oranice</v>
          </cell>
        </row>
        <row r="1030">
          <cell r="A1030">
            <v>711</v>
          </cell>
          <cell r="B1030" t="str">
            <v>OŠ Štefanje</v>
          </cell>
        </row>
        <row r="1031">
          <cell r="A1031">
            <v>2177</v>
          </cell>
          <cell r="B1031" t="str">
            <v>OŠ Štrigova</v>
          </cell>
        </row>
        <row r="1032">
          <cell r="A1032">
            <v>352</v>
          </cell>
          <cell r="B1032" t="str">
            <v>OŠ Švarča</v>
          </cell>
        </row>
        <row r="1033">
          <cell r="A1033">
            <v>1958</v>
          </cell>
          <cell r="B1033" t="str">
            <v xml:space="preserve">OŠ Tar - Vabriga </v>
          </cell>
        </row>
        <row r="1034">
          <cell r="A1034">
            <v>1376</v>
          </cell>
          <cell r="B1034" t="str">
            <v>OŠ Tenja</v>
          </cell>
        </row>
        <row r="1035">
          <cell r="A1035">
            <v>1811</v>
          </cell>
          <cell r="B1035" t="str">
            <v>OŠ Tin Ujević - Krivodol</v>
          </cell>
        </row>
        <row r="1036">
          <cell r="A1036">
            <v>1375</v>
          </cell>
          <cell r="B1036" t="str">
            <v>OŠ Tin Ujević - Osijek</v>
          </cell>
        </row>
        <row r="1037">
          <cell r="A1037">
            <v>1546</v>
          </cell>
          <cell r="B1037" t="str">
            <v>OŠ Tina Ujevića - Šibenik</v>
          </cell>
        </row>
        <row r="1038">
          <cell r="A1038">
            <v>2276</v>
          </cell>
          <cell r="B1038" t="str">
            <v>OŠ Tina Ujevića - Zagreb</v>
          </cell>
        </row>
        <row r="1039">
          <cell r="A1039">
            <v>2252</v>
          </cell>
          <cell r="B1039" t="str">
            <v>OŠ Tituša Brezovačkog</v>
          </cell>
        </row>
        <row r="1040">
          <cell r="A1040">
            <v>2152</v>
          </cell>
          <cell r="B1040" t="str">
            <v>OŠ Tomaša Goričanca - Mala Subotica</v>
          </cell>
        </row>
        <row r="1041">
          <cell r="A1041">
            <v>1971</v>
          </cell>
          <cell r="B1041" t="str">
            <v>OŠ Tone Peruška - Pula</v>
          </cell>
        </row>
        <row r="1042">
          <cell r="A1042">
            <v>2888</v>
          </cell>
          <cell r="B1042" t="str">
            <v>OŠ Tordinci</v>
          </cell>
        </row>
        <row r="1043">
          <cell r="A1043">
            <v>1886</v>
          </cell>
          <cell r="B1043" t="str">
            <v>OŠ Trilj</v>
          </cell>
        </row>
        <row r="1044">
          <cell r="A1044">
            <v>483</v>
          </cell>
          <cell r="B1044" t="str">
            <v>OŠ Trnovec</v>
          </cell>
        </row>
        <row r="1045">
          <cell r="A1045">
            <v>728</v>
          </cell>
          <cell r="B1045" t="str">
            <v>OŠ Trnovitica</v>
          </cell>
        </row>
        <row r="1046">
          <cell r="A1046">
            <v>663</v>
          </cell>
          <cell r="B1046" t="str">
            <v>OŠ Trnovitički Popovac</v>
          </cell>
        </row>
        <row r="1047">
          <cell r="A1047">
            <v>2297</v>
          </cell>
          <cell r="B1047" t="str">
            <v>OŠ Trnsko</v>
          </cell>
        </row>
        <row r="1048">
          <cell r="A1048">
            <v>2281</v>
          </cell>
          <cell r="B1048" t="str">
            <v>OŠ Trnjanska</v>
          </cell>
        </row>
        <row r="1049">
          <cell r="A1049">
            <v>2128</v>
          </cell>
          <cell r="B1049" t="str">
            <v>OŠ Trpanj</v>
          </cell>
        </row>
        <row r="1050">
          <cell r="A1050">
            <v>1665</v>
          </cell>
          <cell r="B1050" t="str">
            <v>OŠ Trpinja</v>
          </cell>
        </row>
        <row r="1051">
          <cell r="A1051">
            <v>791</v>
          </cell>
          <cell r="B1051" t="str">
            <v>OŠ Trsat</v>
          </cell>
        </row>
        <row r="1052">
          <cell r="A1052">
            <v>1763</v>
          </cell>
          <cell r="B1052" t="str">
            <v>OŠ Trstenik</v>
          </cell>
        </row>
        <row r="1053">
          <cell r="A1053">
            <v>1690</v>
          </cell>
          <cell r="B1053" t="str">
            <v>OŠ Tučepi</v>
          </cell>
        </row>
        <row r="1054">
          <cell r="A1054">
            <v>358</v>
          </cell>
          <cell r="B1054" t="str">
            <v>OŠ Turanj</v>
          </cell>
        </row>
        <row r="1055">
          <cell r="A1055">
            <v>792</v>
          </cell>
          <cell r="B1055" t="str">
            <v>OŠ Turnić</v>
          </cell>
        </row>
        <row r="1056">
          <cell r="A1056">
            <v>516</v>
          </cell>
          <cell r="B1056" t="str">
            <v>OŠ Tužno</v>
          </cell>
        </row>
        <row r="1057">
          <cell r="A1057">
            <v>704</v>
          </cell>
          <cell r="B1057" t="str">
            <v>OŠ u Đulovcu</v>
          </cell>
        </row>
        <row r="1058">
          <cell r="A1058">
            <v>1288</v>
          </cell>
          <cell r="B1058" t="str">
            <v>OŠ Valentin Klarin - Preko</v>
          </cell>
        </row>
        <row r="1059">
          <cell r="A1059">
            <v>1928</v>
          </cell>
          <cell r="B1059" t="str">
            <v>OŠ Vazmoslav Gržalja</v>
          </cell>
        </row>
        <row r="1060">
          <cell r="A1060">
            <v>2302</v>
          </cell>
          <cell r="B1060" t="str">
            <v>OŠ Većeslava Holjevca</v>
          </cell>
        </row>
        <row r="1061">
          <cell r="A1061">
            <v>2120</v>
          </cell>
          <cell r="B1061" t="str">
            <v>OŠ Vela Luka</v>
          </cell>
        </row>
        <row r="1062">
          <cell r="A1062">
            <v>1978</v>
          </cell>
          <cell r="B1062" t="str">
            <v>OŠ Veli Vrh - Pula</v>
          </cell>
        </row>
        <row r="1063">
          <cell r="A1063">
            <v>52</v>
          </cell>
          <cell r="B1063" t="str">
            <v>OŠ Velika Mlaka</v>
          </cell>
        </row>
        <row r="1064">
          <cell r="A1064">
            <v>685</v>
          </cell>
          <cell r="B1064" t="str">
            <v>OŠ Velika Pisanica</v>
          </cell>
        </row>
        <row r="1065">
          <cell r="A1065">
            <v>505</v>
          </cell>
          <cell r="B1065" t="str">
            <v>OŠ Veliki Bukovec</v>
          </cell>
        </row>
        <row r="1066">
          <cell r="A1066">
            <v>217</v>
          </cell>
          <cell r="B1066" t="str">
            <v>OŠ Veliko Trgovišće</v>
          </cell>
        </row>
        <row r="1067">
          <cell r="A1067">
            <v>674</v>
          </cell>
          <cell r="B1067" t="str">
            <v>OŠ Veliko Trojstvo</v>
          </cell>
        </row>
        <row r="1068">
          <cell r="A1068">
            <v>1977</v>
          </cell>
          <cell r="B1068" t="str">
            <v>OŠ Veruda - Pula</v>
          </cell>
        </row>
        <row r="1069">
          <cell r="A1069">
            <v>793</v>
          </cell>
          <cell r="B1069" t="str">
            <v>OŠ Vežica</v>
          </cell>
        </row>
        <row r="1070">
          <cell r="A1070">
            <v>1549</v>
          </cell>
          <cell r="B1070" t="str">
            <v>OŠ Vidici</v>
          </cell>
        </row>
        <row r="1071">
          <cell r="A1071">
            <v>1973</v>
          </cell>
          <cell r="B1071" t="str">
            <v>OŠ Vidikovac</v>
          </cell>
        </row>
        <row r="1072">
          <cell r="A1072">
            <v>476</v>
          </cell>
          <cell r="B1072" t="str">
            <v>OŠ Vidovec</v>
          </cell>
        </row>
        <row r="1073">
          <cell r="A1073">
            <v>1369</v>
          </cell>
          <cell r="B1073" t="str">
            <v>OŠ Vijenac</v>
          </cell>
        </row>
        <row r="1074">
          <cell r="A1074">
            <v>1131</v>
          </cell>
          <cell r="B1074" t="str">
            <v>OŠ Viktor Car Emin - Donji Andrijevci</v>
          </cell>
        </row>
        <row r="1075">
          <cell r="A1075">
            <v>836</v>
          </cell>
          <cell r="B1075" t="str">
            <v>OŠ Viktora Cara Emina - Lovran</v>
          </cell>
        </row>
        <row r="1076">
          <cell r="A1076">
            <v>179</v>
          </cell>
          <cell r="B1076" t="str">
            <v>OŠ Viktora Kovačića</v>
          </cell>
        </row>
        <row r="1077">
          <cell r="A1077">
            <v>282</v>
          </cell>
          <cell r="B1077" t="str">
            <v>OŠ Viktorovac</v>
          </cell>
        </row>
        <row r="1078">
          <cell r="A1078">
            <v>1052</v>
          </cell>
          <cell r="B1078" t="str">
            <v>OŠ Vilima Korajca</v>
          </cell>
        </row>
        <row r="1079">
          <cell r="A1079">
            <v>485</v>
          </cell>
          <cell r="B1079" t="str">
            <v>OŠ Vinica</v>
          </cell>
        </row>
        <row r="1080">
          <cell r="A1080">
            <v>1720</v>
          </cell>
          <cell r="B1080" t="str">
            <v>OŠ Vis</v>
          </cell>
        </row>
        <row r="1081">
          <cell r="A1081">
            <v>1778</v>
          </cell>
          <cell r="B1081" t="str">
            <v>OŠ Visoka - Split</v>
          </cell>
        </row>
        <row r="1082">
          <cell r="A1082">
            <v>515</v>
          </cell>
          <cell r="B1082" t="str">
            <v>OŠ Visoko - Visoko</v>
          </cell>
        </row>
        <row r="1083">
          <cell r="A1083">
            <v>1381</v>
          </cell>
          <cell r="B1083" t="str">
            <v>OŠ Višnjevac</v>
          </cell>
        </row>
        <row r="1084">
          <cell r="A1084">
            <v>2014</v>
          </cell>
          <cell r="B1084" t="str">
            <v>OŠ Vitomir Širola - Pajo</v>
          </cell>
        </row>
        <row r="1085">
          <cell r="A1085">
            <v>1136</v>
          </cell>
          <cell r="B1085" t="str">
            <v>OŠ Vjekoslav Klaić</v>
          </cell>
        </row>
        <row r="1086">
          <cell r="A1086">
            <v>1566</v>
          </cell>
          <cell r="B1086" t="str">
            <v>OŠ Vjekoslava Kaleba</v>
          </cell>
        </row>
        <row r="1087">
          <cell r="A1087">
            <v>1748</v>
          </cell>
          <cell r="B1087" t="str">
            <v>OŠ Vjekoslava Paraća</v>
          </cell>
        </row>
        <row r="1088">
          <cell r="A1088">
            <v>2218</v>
          </cell>
          <cell r="B1088" t="str">
            <v>OŠ Vjenceslava Novaka</v>
          </cell>
        </row>
        <row r="1089">
          <cell r="A1089">
            <v>4056</v>
          </cell>
          <cell r="B1089" t="str">
            <v>OŠ Vladimir Deščak</v>
          </cell>
        </row>
        <row r="1090">
          <cell r="A1090">
            <v>780</v>
          </cell>
          <cell r="B1090" t="str">
            <v>OŠ Vladimir Gortan - Rijeka</v>
          </cell>
        </row>
        <row r="1091">
          <cell r="A1091">
            <v>1195</v>
          </cell>
          <cell r="B1091" t="str">
            <v>OŠ Vladimir Nazor - Adžamovci</v>
          </cell>
        </row>
        <row r="1092">
          <cell r="A1092">
            <v>164</v>
          </cell>
          <cell r="B1092" t="str">
            <v>OŠ Vladimir Nazor - Budinščina</v>
          </cell>
        </row>
        <row r="1093">
          <cell r="A1093">
            <v>1445</v>
          </cell>
          <cell r="B1093" t="str">
            <v>OŠ Vladimir Nazor - Čepin</v>
          </cell>
        </row>
        <row r="1094">
          <cell r="A1094">
            <v>340</v>
          </cell>
          <cell r="B1094" t="str">
            <v>OŠ Vladimir Nazor - Duga Resa</v>
          </cell>
        </row>
        <row r="1095">
          <cell r="A1095">
            <v>1339</v>
          </cell>
          <cell r="B1095" t="str">
            <v>OŠ Vladimir Nazor - Đakovo</v>
          </cell>
        </row>
        <row r="1096">
          <cell r="A1096">
            <v>1647</v>
          </cell>
          <cell r="B1096" t="str">
            <v>OŠ Vladimir Nazor - Komletinci</v>
          </cell>
        </row>
        <row r="1097">
          <cell r="A1097">
            <v>546</v>
          </cell>
          <cell r="B1097" t="str">
            <v>OŠ Vladimir Nazor - Križevci</v>
          </cell>
        </row>
        <row r="1098">
          <cell r="A1098">
            <v>1297</v>
          </cell>
          <cell r="B1098" t="str">
            <v>OŠ Vladimir Nazor - Neviđane</v>
          </cell>
        </row>
        <row r="1099">
          <cell r="A1099">
            <v>113</v>
          </cell>
          <cell r="B1099" t="str">
            <v>OŠ Vladimir Nazor - Pisarovina</v>
          </cell>
        </row>
        <row r="1100">
          <cell r="A1100">
            <v>2078</v>
          </cell>
          <cell r="B1100" t="str">
            <v>OŠ Vladimir Nazor - Ploče</v>
          </cell>
        </row>
        <row r="1101">
          <cell r="A1101">
            <v>1110</v>
          </cell>
          <cell r="B1101" t="str">
            <v>OŠ Vladimir Nazor - Slavonski Brod</v>
          </cell>
        </row>
        <row r="1102">
          <cell r="A1102">
            <v>481</v>
          </cell>
          <cell r="B1102" t="str">
            <v>OŠ Vladimir Nazor - Sveti Ilija</v>
          </cell>
        </row>
        <row r="1103">
          <cell r="A1103">
            <v>334</v>
          </cell>
          <cell r="B1103" t="str">
            <v>OŠ Vladimir Nazor - Topusko</v>
          </cell>
        </row>
        <row r="1104">
          <cell r="A1104">
            <v>1082</v>
          </cell>
          <cell r="B1104" t="str">
            <v>OŠ Vladimir Nazor - Trenkovo</v>
          </cell>
        </row>
        <row r="1105">
          <cell r="A1105">
            <v>961</v>
          </cell>
          <cell r="B1105" t="str">
            <v>OŠ Vladimir Nazor - Virovitica</v>
          </cell>
        </row>
        <row r="1106">
          <cell r="A1106">
            <v>1365</v>
          </cell>
          <cell r="B1106" t="str">
            <v>OŠ Vladimira Becića - Osijek</v>
          </cell>
        </row>
        <row r="1107">
          <cell r="A1107">
            <v>2043</v>
          </cell>
          <cell r="B1107" t="str">
            <v>OŠ Vladimira Gortana - Žminj</v>
          </cell>
        </row>
        <row r="1108">
          <cell r="A1108">
            <v>730</v>
          </cell>
          <cell r="B1108" t="str">
            <v>OŠ Vladimira Nazora - Crikvenica</v>
          </cell>
        </row>
        <row r="1109">
          <cell r="A1109">
            <v>638</v>
          </cell>
          <cell r="B1109" t="str">
            <v>OŠ Vladimira Nazora - Daruvar</v>
          </cell>
        </row>
        <row r="1110">
          <cell r="A1110">
            <v>1395</v>
          </cell>
          <cell r="B1110" t="str">
            <v>OŠ Vladimira Nazora - Feričanci</v>
          </cell>
        </row>
        <row r="1111">
          <cell r="A1111">
            <v>2006</v>
          </cell>
          <cell r="B1111" t="str">
            <v>OŠ Vladimira Nazora - Krnica</v>
          </cell>
        </row>
        <row r="1112">
          <cell r="A1112">
            <v>990</v>
          </cell>
          <cell r="B1112" t="str">
            <v>OŠ Vladimira Nazora - Nova Bukovica</v>
          </cell>
        </row>
        <row r="1113">
          <cell r="A1113">
            <v>1942</v>
          </cell>
          <cell r="B1113" t="str">
            <v>OŠ Vladimira Nazora - Pazin</v>
          </cell>
        </row>
        <row r="1114">
          <cell r="A1114">
            <v>1794</v>
          </cell>
          <cell r="B1114" t="str">
            <v>OŠ Vladimira Nazora - Postira</v>
          </cell>
        </row>
        <row r="1115">
          <cell r="A1115">
            <v>1998</v>
          </cell>
          <cell r="B1115" t="str">
            <v>OŠ Vladimira Nazora - Potpićan</v>
          </cell>
        </row>
        <row r="1116">
          <cell r="A1116">
            <v>2137</v>
          </cell>
          <cell r="B1116" t="str">
            <v>OŠ Vladimira Nazora - Pribislavec</v>
          </cell>
        </row>
        <row r="1117">
          <cell r="A1117">
            <v>1985</v>
          </cell>
          <cell r="B1117" t="str">
            <v>OŠ Vladimira Nazora - Rovinj</v>
          </cell>
        </row>
        <row r="1118">
          <cell r="A1118">
            <v>1260</v>
          </cell>
          <cell r="B1118" t="str">
            <v>OŠ Vladimira Nazora - Škabrnje</v>
          </cell>
        </row>
        <row r="1119">
          <cell r="A1119">
            <v>1579</v>
          </cell>
          <cell r="B1119" t="str">
            <v>OŠ Vladimira Nazora - Vinkovci</v>
          </cell>
        </row>
        <row r="1120">
          <cell r="A1120">
            <v>2041</v>
          </cell>
          <cell r="B1120" t="str">
            <v>OŠ Vladimira Nazora - Vrsar</v>
          </cell>
        </row>
        <row r="1121">
          <cell r="A1121">
            <v>2220</v>
          </cell>
          <cell r="B1121" t="str">
            <v>OŠ Vladimira Nazora - Zagreb</v>
          </cell>
        </row>
        <row r="1122">
          <cell r="A1122">
            <v>249</v>
          </cell>
          <cell r="B1122" t="str">
            <v>OŠ Vladimira Vidrića</v>
          </cell>
        </row>
        <row r="1123">
          <cell r="A1123">
            <v>995</v>
          </cell>
          <cell r="B1123" t="str">
            <v>OŠ Voćin</v>
          </cell>
        </row>
        <row r="1124">
          <cell r="A1124">
            <v>1571</v>
          </cell>
          <cell r="B1124" t="str">
            <v>OŠ Vodice</v>
          </cell>
        </row>
        <row r="1125">
          <cell r="A1125">
            <v>2036</v>
          </cell>
          <cell r="B1125" t="str">
            <v xml:space="preserve">OŠ Vodnjan </v>
          </cell>
        </row>
        <row r="1126">
          <cell r="A1126">
            <v>1659</v>
          </cell>
          <cell r="B1126" t="str">
            <v>OŠ Vođinci</v>
          </cell>
        </row>
        <row r="1127">
          <cell r="A1127">
            <v>396</v>
          </cell>
          <cell r="B1127" t="str">
            <v>OŠ Vojnić</v>
          </cell>
        </row>
        <row r="1128">
          <cell r="A1128">
            <v>2267</v>
          </cell>
          <cell r="B1128" t="str">
            <v>OŠ Voltino</v>
          </cell>
        </row>
        <row r="1129">
          <cell r="A1129">
            <v>1245</v>
          </cell>
          <cell r="B1129" t="str">
            <v>OŠ Voštarnica - Zadar</v>
          </cell>
        </row>
        <row r="1130">
          <cell r="A1130">
            <v>2271</v>
          </cell>
          <cell r="B1130" t="str">
            <v>OŠ Vrbani</v>
          </cell>
        </row>
        <row r="1131">
          <cell r="A1131">
            <v>1721</v>
          </cell>
          <cell r="B1131" t="str">
            <v>OŠ Vrgorac</v>
          </cell>
        </row>
        <row r="1132">
          <cell r="A1132">
            <v>1551</v>
          </cell>
          <cell r="B1132" t="str">
            <v>OŠ Vrpolje</v>
          </cell>
        </row>
        <row r="1133">
          <cell r="A1133">
            <v>2305</v>
          </cell>
          <cell r="B1133" t="str">
            <v>OŠ Vugrovec - Kašina</v>
          </cell>
        </row>
        <row r="1134">
          <cell r="A1134">
            <v>2245</v>
          </cell>
          <cell r="B1134" t="str">
            <v>OŠ Vukomerec</v>
          </cell>
        </row>
        <row r="1135">
          <cell r="A1135">
            <v>41</v>
          </cell>
          <cell r="B1135" t="str">
            <v>OŠ Vukovina</v>
          </cell>
        </row>
        <row r="1136">
          <cell r="A1136">
            <v>1246</v>
          </cell>
          <cell r="B1136" t="str">
            <v>OŠ Zadarski otoci - Zadar</v>
          </cell>
        </row>
        <row r="1137">
          <cell r="A1137">
            <v>1907</v>
          </cell>
          <cell r="B1137" t="str">
            <v>OŠ Zagvozd</v>
          </cell>
        </row>
        <row r="1138">
          <cell r="A1138">
            <v>776</v>
          </cell>
          <cell r="B1138" t="str">
            <v>OŠ Zamet</v>
          </cell>
        </row>
        <row r="1139">
          <cell r="A1139">
            <v>2296</v>
          </cell>
          <cell r="B1139" t="str">
            <v>OŠ Zapruđe</v>
          </cell>
        </row>
        <row r="1140">
          <cell r="A1140">
            <v>1055</v>
          </cell>
          <cell r="B1140" t="str">
            <v>OŠ Zdenka Turkovića</v>
          </cell>
        </row>
        <row r="1141">
          <cell r="A1141">
            <v>1257</v>
          </cell>
          <cell r="B1141" t="str">
            <v>OŠ Zemunik</v>
          </cell>
        </row>
        <row r="1142">
          <cell r="A1142">
            <v>153</v>
          </cell>
          <cell r="B1142" t="str">
            <v>OŠ Zlatar Bistrica</v>
          </cell>
        </row>
        <row r="1143">
          <cell r="A1143">
            <v>1422</v>
          </cell>
          <cell r="B1143" t="str">
            <v>OŠ Zmajevac</v>
          </cell>
        </row>
        <row r="1144">
          <cell r="A1144">
            <v>1913</v>
          </cell>
          <cell r="B1144" t="str">
            <v>OŠ Zmijavci</v>
          </cell>
        </row>
        <row r="1145">
          <cell r="A1145">
            <v>4064</v>
          </cell>
          <cell r="B1145" t="str">
            <v>OŠ Zorke Sever</v>
          </cell>
        </row>
        <row r="1146">
          <cell r="A1146">
            <v>890</v>
          </cell>
          <cell r="B1146" t="str">
            <v>OŠ Zrinskih i Frankopana</v>
          </cell>
        </row>
        <row r="1147">
          <cell r="A1147">
            <v>1632</v>
          </cell>
          <cell r="B1147" t="str">
            <v>OŠ Zrinskih Nuštar</v>
          </cell>
        </row>
        <row r="1148">
          <cell r="A1148">
            <v>255</v>
          </cell>
          <cell r="B1148" t="str">
            <v>OŠ Zvonimira Franka</v>
          </cell>
        </row>
        <row r="1149">
          <cell r="A1149">
            <v>734</v>
          </cell>
          <cell r="B1149" t="str">
            <v>OŠ Zvonka Cara</v>
          </cell>
        </row>
        <row r="1150">
          <cell r="A1150">
            <v>436</v>
          </cell>
          <cell r="B1150" t="str">
            <v>OŠ Žakanje</v>
          </cell>
        </row>
        <row r="1151">
          <cell r="A1151">
            <v>2239</v>
          </cell>
          <cell r="B1151" t="str">
            <v>OŠ Žitnjak</v>
          </cell>
        </row>
        <row r="1152">
          <cell r="A1152">
            <v>4057</v>
          </cell>
          <cell r="B1152" t="str">
            <v>OŠ Žnjan-Pazdigrad</v>
          </cell>
        </row>
        <row r="1153">
          <cell r="A1153">
            <v>1774</v>
          </cell>
          <cell r="B1153" t="str">
            <v>OŠ Žrnovnica</v>
          </cell>
        </row>
        <row r="1154">
          <cell r="A1154">
            <v>2129</v>
          </cell>
          <cell r="B1154" t="str">
            <v>OŠ Župa Dubrovačka</v>
          </cell>
        </row>
        <row r="1155">
          <cell r="A1155">
            <v>2210</v>
          </cell>
          <cell r="B1155" t="str">
            <v>OŠ Žuti brijeg</v>
          </cell>
        </row>
        <row r="1156">
          <cell r="A1156">
            <v>2653</v>
          </cell>
          <cell r="B1156" t="str">
            <v>Pazinski kolegij - Klasična gimnazija Pazin s pravom javnosti</v>
          </cell>
        </row>
        <row r="1157">
          <cell r="A1157">
            <v>4035</v>
          </cell>
          <cell r="B1157" t="str">
            <v>Policijska akademija</v>
          </cell>
        </row>
        <row r="1158">
          <cell r="A1158">
            <v>2325</v>
          </cell>
          <cell r="B1158" t="str">
            <v>Poliklinika za rehabilitaciju slušanja i govora SUVAG</v>
          </cell>
        </row>
        <row r="1159">
          <cell r="A1159">
            <v>2551</v>
          </cell>
          <cell r="B1159" t="str">
            <v>Poljoprivredna i veterinarska škola - Osijek</v>
          </cell>
        </row>
        <row r="1160">
          <cell r="A1160">
            <v>2732</v>
          </cell>
          <cell r="B1160" t="str">
            <v>Poljoprivredna škola - Zagreb</v>
          </cell>
        </row>
        <row r="1161">
          <cell r="A1161">
            <v>2530</v>
          </cell>
          <cell r="B1161" t="str">
            <v>Poljoprivredna, prehrambena i veterinarska škola Stanka Ožanića</v>
          </cell>
        </row>
        <row r="1162">
          <cell r="A1162">
            <v>2587</v>
          </cell>
          <cell r="B1162" t="str">
            <v>Poljoprivredno šumarska škola - Vinkovci</v>
          </cell>
        </row>
        <row r="1163">
          <cell r="A1163">
            <v>2498</v>
          </cell>
          <cell r="B1163" t="str">
            <v>Poljoprivredno-prehrambena škola - Požega</v>
          </cell>
        </row>
        <row r="1164">
          <cell r="A1164">
            <v>2478</v>
          </cell>
          <cell r="B1164" t="str">
            <v>Pomorska škola - Bakar</v>
          </cell>
        </row>
        <row r="1165">
          <cell r="A1165">
            <v>2632</v>
          </cell>
          <cell r="B1165" t="str">
            <v>Pomorska škola - Split</v>
          </cell>
        </row>
        <row r="1166">
          <cell r="A1166">
            <v>2524</v>
          </cell>
          <cell r="B1166" t="str">
            <v>Pomorska škola - Zadar</v>
          </cell>
        </row>
        <row r="1167">
          <cell r="A1167">
            <v>2679</v>
          </cell>
          <cell r="B1167" t="str">
            <v>Pomorsko-tehnička škola - Dubrovnik</v>
          </cell>
        </row>
        <row r="1168">
          <cell r="A1168">
            <v>2730</v>
          </cell>
          <cell r="B1168" t="str">
            <v>Poštanska i telekomunikacijska škola - Zagreb</v>
          </cell>
        </row>
        <row r="1169">
          <cell r="A1169">
            <v>2733</v>
          </cell>
          <cell r="B1169" t="str">
            <v>Prehrambeno - tehnološka škola - Zagreb</v>
          </cell>
        </row>
        <row r="1170">
          <cell r="A1170">
            <v>2458</v>
          </cell>
          <cell r="B1170" t="str">
            <v>Prirodoslovna i grafička škola - Rijeka</v>
          </cell>
        </row>
        <row r="1171">
          <cell r="A1171">
            <v>2391</v>
          </cell>
          <cell r="B1171" t="str">
            <v>Prirodoslovna škola - Karlovac</v>
          </cell>
        </row>
        <row r="1172">
          <cell r="A1172">
            <v>2728</v>
          </cell>
          <cell r="B1172" t="str">
            <v>Prirodoslovna škola Vladimira Preloga</v>
          </cell>
        </row>
        <row r="1173">
          <cell r="A1173">
            <v>2529</v>
          </cell>
          <cell r="B1173" t="str">
            <v>Prirodoslovno - grafička škola - Zadar</v>
          </cell>
        </row>
        <row r="1174">
          <cell r="A1174">
            <v>2615</v>
          </cell>
          <cell r="B1174" t="str">
            <v>Prirodoslovna škola Split</v>
          </cell>
        </row>
        <row r="1175">
          <cell r="A1175">
            <v>2840</v>
          </cell>
          <cell r="B1175" t="str">
            <v>Privatna ekonomsko-poslovna škola s pravom javnosti - Varaždin</v>
          </cell>
        </row>
        <row r="1176">
          <cell r="A1176">
            <v>2787</v>
          </cell>
          <cell r="B1176" t="str">
            <v>Privatna gimnazija Dr. Časl, s pravom javnosti</v>
          </cell>
        </row>
        <row r="1177">
          <cell r="A1177">
            <v>2777</v>
          </cell>
          <cell r="B1177" t="str">
            <v>Privatna gimnazija i ekonomska škola Katarina Zrinski</v>
          </cell>
        </row>
        <row r="1178">
          <cell r="A1178">
            <v>2790</v>
          </cell>
          <cell r="B1178" t="str">
            <v>Privatna gimnazija i ekonomsko-informatička škola Futura s pravom javnosti</v>
          </cell>
        </row>
        <row r="1179">
          <cell r="A1179">
            <v>2788</v>
          </cell>
          <cell r="B1179" t="str">
            <v>Privatna gimnazija i strukovna škola Svijet s pravom javnosti</v>
          </cell>
        </row>
        <row r="1180">
          <cell r="A1180">
            <v>2844</v>
          </cell>
          <cell r="B1180" t="str">
            <v>Privatna gimnazija i turističko-ugostiteljska škola Jure Kuprešak  - Zagreb</v>
          </cell>
        </row>
        <row r="1181">
          <cell r="A1181">
            <v>2669</v>
          </cell>
          <cell r="B1181" t="str">
            <v>Privatna gimnazija Juraj Dobrila, s pravom javnosti</v>
          </cell>
        </row>
        <row r="1182">
          <cell r="A1182">
            <v>4059</v>
          </cell>
          <cell r="B1182" t="str">
            <v>Privatna gimnazija NOVA s pravom javnosti</v>
          </cell>
        </row>
        <row r="1183">
          <cell r="A1183">
            <v>2640</v>
          </cell>
          <cell r="B1183" t="str">
            <v>Privatna jezična gimnazija Pitagora - srednja škola s pravom javnosti</v>
          </cell>
        </row>
        <row r="1184">
          <cell r="A1184">
            <v>2916</v>
          </cell>
          <cell r="B1184" t="str">
            <v xml:space="preserve">Privatna jezično-informatička gimnazija Leonardo da Vinci </v>
          </cell>
        </row>
        <row r="1185">
          <cell r="A1185">
            <v>2774</v>
          </cell>
          <cell r="B1185" t="str">
            <v>Privatna klasična gimnazija s pravom javnosti - Zagreb</v>
          </cell>
        </row>
        <row r="1186">
          <cell r="A1186">
            <v>2941</v>
          </cell>
          <cell r="B1186" t="str">
            <v>Privatna osnovna glazbena škola Bonar</v>
          </cell>
        </row>
        <row r="1187">
          <cell r="A1187">
            <v>1784</v>
          </cell>
          <cell r="B1187" t="str">
            <v>Privatna osnovna glazbena škola Boris Papandopulo</v>
          </cell>
        </row>
        <row r="1188">
          <cell r="A1188">
            <v>1253</v>
          </cell>
          <cell r="B1188" t="str">
            <v>Privatna osnovna škola Nova</v>
          </cell>
        </row>
        <row r="1189">
          <cell r="A1189">
            <v>4002</v>
          </cell>
          <cell r="B1189" t="str">
            <v>Privatna sportska i jezična gimnazija Franjo Bučar</v>
          </cell>
        </row>
        <row r="1190">
          <cell r="A1190">
            <v>4037</v>
          </cell>
          <cell r="B1190" t="str">
            <v>Privatna srednja ekonomska škola "Knez Malduh" Split</v>
          </cell>
        </row>
        <row r="1191">
          <cell r="A1191">
            <v>2784</v>
          </cell>
          <cell r="B1191" t="str">
            <v>Privatna srednja ekonomska škola INOVA s pravom javnosti</v>
          </cell>
        </row>
        <row r="1192">
          <cell r="A1192">
            <v>4031</v>
          </cell>
          <cell r="B1192" t="str">
            <v>Privatna srednja ekonomska škola Verte Nova</v>
          </cell>
        </row>
        <row r="1193">
          <cell r="A1193">
            <v>2641</v>
          </cell>
          <cell r="B1193" t="str">
            <v>Privatna srednja škola Marko Antun de Dominis, s pravom javnosti</v>
          </cell>
        </row>
        <row r="1194">
          <cell r="A1194">
            <v>2417</v>
          </cell>
          <cell r="B1194" t="str">
            <v>Privatna srednja škola Varaždin s pravom javnosti</v>
          </cell>
        </row>
        <row r="1195">
          <cell r="A1195">
            <v>2915</v>
          </cell>
          <cell r="B1195" t="str">
            <v>Privatna srednja ugostiteljska škola Wallner - Split</v>
          </cell>
        </row>
        <row r="1196">
          <cell r="A1196">
            <v>2785</v>
          </cell>
          <cell r="B1196" t="str">
            <v>Privatna umjetnička gimnazija, s pravom javnosti - Zagreb</v>
          </cell>
        </row>
        <row r="1197">
          <cell r="A1197">
            <v>2839</v>
          </cell>
          <cell r="B1197" t="str">
            <v>Privatna varaždinska gimnazija s pravom javnosti</v>
          </cell>
        </row>
        <row r="1198">
          <cell r="A1198">
            <v>2467</v>
          </cell>
          <cell r="B1198" t="str">
            <v>Prometna škola - Rijeka</v>
          </cell>
        </row>
        <row r="1199">
          <cell r="A1199">
            <v>2572</v>
          </cell>
          <cell r="B1199" t="str">
            <v>Prometno-tehnička škola - Šibenik</v>
          </cell>
        </row>
        <row r="1200">
          <cell r="A1200">
            <v>1385</v>
          </cell>
          <cell r="B1200" t="str">
            <v>Prosvjetno-kulturni centar Mađara u Republici Hrvatskoj</v>
          </cell>
        </row>
        <row r="1201">
          <cell r="A1201">
            <v>2725</v>
          </cell>
          <cell r="B1201" t="str">
            <v>Prva ekonomska škola - Zagreb</v>
          </cell>
        </row>
        <row r="1202">
          <cell r="A1202">
            <v>2406</v>
          </cell>
          <cell r="B1202" t="str">
            <v>Prva gimnazija - Varaždin</v>
          </cell>
        </row>
        <row r="1203">
          <cell r="A1203">
            <v>4009</v>
          </cell>
          <cell r="B1203" t="str">
            <v>Prva katolička osnovna škola u Gradu Zagrebu</v>
          </cell>
        </row>
        <row r="1204">
          <cell r="A1204">
            <v>368</v>
          </cell>
          <cell r="B1204" t="str">
            <v>Prva osnovna škola - Ogulin</v>
          </cell>
        </row>
        <row r="1205">
          <cell r="A1205">
            <v>4036</v>
          </cell>
          <cell r="B1205" t="str">
            <v>Prva privatna ekonomska škola Požega</v>
          </cell>
        </row>
        <row r="1206">
          <cell r="A1206">
            <v>3283</v>
          </cell>
          <cell r="B1206" t="str">
            <v>Prva privatna gimnazija - Karlovac</v>
          </cell>
        </row>
        <row r="1207">
          <cell r="A1207">
            <v>2416</v>
          </cell>
          <cell r="B1207" t="str">
            <v>Prva privatna gimnazija s pravom javnosti - Varaždin</v>
          </cell>
        </row>
        <row r="1208">
          <cell r="A1208">
            <v>2773</v>
          </cell>
          <cell r="B1208" t="str">
            <v>Prva privatna gimnazija s pravom javnosti - Zagreb</v>
          </cell>
        </row>
        <row r="1209">
          <cell r="A1209">
            <v>1982</v>
          </cell>
          <cell r="B1209" t="str">
            <v>Prva privatna osnovna škola Juraj Dobrila s pravom javnosti</v>
          </cell>
        </row>
        <row r="1210">
          <cell r="A1210">
            <v>4038</v>
          </cell>
          <cell r="B1210" t="str">
            <v>Prva privatna škola za osobne usluge Zagreb</v>
          </cell>
        </row>
        <row r="1211">
          <cell r="A1211">
            <v>2457</v>
          </cell>
          <cell r="B1211" t="str">
            <v>Prva riječka hrvatska gimnazija</v>
          </cell>
        </row>
        <row r="1212">
          <cell r="A1212">
            <v>2843</v>
          </cell>
          <cell r="B1212" t="str">
            <v>Prva Srednja informatička škola, s pravom javnosti</v>
          </cell>
        </row>
        <row r="1213">
          <cell r="A1213">
            <v>2538</v>
          </cell>
          <cell r="B1213" t="str">
            <v>Prva srednja škola - Beli Manastir</v>
          </cell>
        </row>
        <row r="1214">
          <cell r="A1214">
            <v>2460</v>
          </cell>
          <cell r="B1214" t="str">
            <v>Prva sušačka hrvatska gimnazija u Rijeci</v>
          </cell>
        </row>
        <row r="1215">
          <cell r="A1215">
            <v>4034</v>
          </cell>
          <cell r="B1215" t="str">
            <v>Pučko otvoreno učilište Zagreb</v>
          </cell>
        </row>
        <row r="1216">
          <cell r="A1216">
            <v>2471</v>
          </cell>
          <cell r="B1216" t="str">
            <v>Salezijanska klasična gimnazija - s pravom javnosti</v>
          </cell>
        </row>
        <row r="1217">
          <cell r="A1217">
            <v>4067</v>
          </cell>
          <cell r="B1217" t="str">
            <v>Salezijanska osnovna škola</v>
          </cell>
        </row>
        <row r="1218">
          <cell r="A1218">
            <v>2480</v>
          </cell>
          <cell r="B1218" t="str">
            <v>Srednja glazbena škola Mirković - s pravom javnosti</v>
          </cell>
        </row>
        <row r="1219">
          <cell r="A1219">
            <v>2428</v>
          </cell>
          <cell r="B1219" t="str">
            <v>Srednja gospodarska škola - Križevci</v>
          </cell>
        </row>
        <row r="1220">
          <cell r="A1220">
            <v>2513</v>
          </cell>
          <cell r="B1220" t="str">
            <v>Srednja medicinska škola - Slavonski Brod</v>
          </cell>
        </row>
        <row r="1221">
          <cell r="A1221">
            <v>2689</v>
          </cell>
          <cell r="B1221" t="str">
            <v xml:space="preserve">Srednja poljoprivredna i tehnička škola - Opuzen </v>
          </cell>
        </row>
        <row r="1222">
          <cell r="A1222">
            <v>2604</v>
          </cell>
          <cell r="B1222" t="str">
            <v>Srednja strukovna škola - Makarska</v>
          </cell>
        </row>
        <row r="1223">
          <cell r="A1223">
            <v>2354</v>
          </cell>
          <cell r="B1223" t="str">
            <v>Srednja strukovna škola - Samobor</v>
          </cell>
        </row>
        <row r="1224">
          <cell r="A1224">
            <v>2578</v>
          </cell>
          <cell r="B1224" t="str">
            <v>Srednja strukovna škola - Šibenik</v>
          </cell>
        </row>
        <row r="1225">
          <cell r="A1225">
            <v>2412</v>
          </cell>
          <cell r="B1225" t="str">
            <v>Srednja strukovna škola - Varaždin</v>
          </cell>
        </row>
        <row r="1226">
          <cell r="A1226">
            <v>2358</v>
          </cell>
          <cell r="B1226" t="str">
            <v>Srednja strukovna škola - Velika Gorica</v>
          </cell>
        </row>
        <row r="1227">
          <cell r="A1227">
            <v>2585</v>
          </cell>
          <cell r="B1227" t="str">
            <v>Srednja strukovna škola - Vinkovci</v>
          </cell>
        </row>
        <row r="1228">
          <cell r="A1228">
            <v>2543</v>
          </cell>
          <cell r="B1228" t="str">
            <v>Srednja strukovna škola Antuna Horvata - Đakovo</v>
          </cell>
        </row>
        <row r="1229">
          <cell r="A1229">
            <v>2606</v>
          </cell>
          <cell r="B1229" t="str">
            <v>Srednja strukovna škola bana Josipa Jelačića</v>
          </cell>
        </row>
        <row r="1230">
          <cell r="A1230">
            <v>2611</v>
          </cell>
          <cell r="B1230" t="str">
            <v>Srednja strukovna škola Blaž Jurjev Trogiranin</v>
          </cell>
        </row>
        <row r="1231">
          <cell r="A1231">
            <v>3284</v>
          </cell>
          <cell r="B1231" t="str">
            <v>Srednja strukovna škola Kotva</v>
          </cell>
        </row>
        <row r="1232">
          <cell r="A1232">
            <v>2906</v>
          </cell>
          <cell r="B1232" t="str">
            <v xml:space="preserve">Srednja strukovna škola Kralja Zvonimira </v>
          </cell>
        </row>
        <row r="1233">
          <cell r="A1233">
            <v>4006</v>
          </cell>
          <cell r="B1233" t="str">
            <v>Srednja škola Delnice</v>
          </cell>
        </row>
        <row r="1234">
          <cell r="A1234">
            <v>4018</v>
          </cell>
          <cell r="B1234" t="str">
            <v>Srednja škola Isidora Kršnjavoga Našice</v>
          </cell>
        </row>
        <row r="1235">
          <cell r="A1235">
            <v>4004</v>
          </cell>
          <cell r="B1235" t="str">
            <v>Srednja škola Ludbreg</v>
          </cell>
        </row>
        <row r="1236">
          <cell r="A1236">
            <v>4005</v>
          </cell>
          <cell r="B1236" t="str">
            <v>Srednja škola Novi Marof</v>
          </cell>
        </row>
        <row r="1237">
          <cell r="A1237">
            <v>2667</v>
          </cell>
          <cell r="B1237" t="str">
            <v>Srednja škola s pravom javnosti Manero - Višnjan</v>
          </cell>
        </row>
        <row r="1238">
          <cell r="A1238">
            <v>2419</v>
          </cell>
          <cell r="B1238" t="str">
            <v>Srednja škola u Maruševcu s pravom javnosti</v>
          </cell>
        </row>
        <row r="1239">
          <cell r="A1239">
            <v>2455</v>
          </cell>
          <cell r="B1239" t="str">
            <v>Srednja škola za elektrotehniku i računalstvo - Rijeka</v>
          </cell>
        </row>
        <row r="1240">
          <cell r="A1240">
            <v>2453</v>
          </cell>
          <cell r="B1240" t="str">
            <v xml:space="preserve">Srednja talijanska škola - Rijeka </v>
          </cell>
        </row>
        <row r="1241">
          <cell r="A1241">
            <v>2627</v>
          </cell>
          <cell r="B1241" t="str">
            <v>Srednja tehnička prometna škola - Split</v>
          </cell>
        </row>
        <row r="1242">
          <cell r="A1242">
            <v>2791</v>
          </cell>
          <cell r="B1242" t="str">
            <v>Srpska pravoslavna opća gimnazija Kantakuzina</v>
          </cell>
        </row>
        <row r="1243">
          <cell r="A1243">
            <v>2481</v>
          </cell>
          <cell r="B1243" t="str">
            <v>SŠ Ambroza Haračića</v>
          </cell>
        </row>
        <row r="1244">
          <cell r="A1244">
            <v>2476</v>
          </cell>
          <cell r="B1244" t="str">
            <v xml:space="preserve">SŠ Andrije Ljudevita Adamića </v>
          </cell>
        </row>
        <row r="1245">
          <cell r="A1245">
            <v>2612</v>
          </cell>
          <cell r="B1245" t="str">
            <v>SŠ Antun Matijašević - Karamaneo</v>
          </cell>
        </row>
        <row r="1246">
          <cell r="A1246">
            <v>2418</v>
          </cell>
          <cell r="B1246" t="str">
            <v>SŠ Arboretum Opeka</v>
          </cell>
        </row>
        <row r="1247">
          <cell r="A1247">
            <v>2441</v>
          </cell>
          <cell r="B1247" t="str">
            <v>SŠ August Šenoa - Garešnica</v>
          </cell>
        </row>
        <row r="1248">
          <cell r="A1248">
            <v>2362</v>
          </cell>
          <cell r="B1248" t="str">
            <v>SŠ Ban Josip Jelačić</v>
          </cell>
        </row>
        <row r="1249">
          <cell r="A1249">
            <v>2442</v>
          </cell>
          <cell r="B1249" t="str">
            <v>SŠ Bartola Kašića - Grubišno Polje</v>
          </cell>
        </row>
        <row r="1250">
          <cell r="A1250">
            <v>2519</v>
          </cell>
          <cell r="B1250" t="str">
            <v>SŠ Bartula Kašića - Pag</v>
          </cell>
        </row>
        <row r="1251">
          <cell r="A1251">
            <v>2369</v>
          </cell>
          <cell r="B1251" t="str">
            <v>SŠ Bedekovčina</v>
          </cell>
        </row>
        <row r="1252">
          <cell r="A1252">
            <v>2516</v>
          </cell>
          <cell r="B1252" t="str">
            <v>SŠ Biograd na Moru</v>
          </cell>
        </row>
        <row r="1253">
          <cell r="A1253">
            <v>2688</v>
          </cell>
          <cell r="B1253" t="str">
            <v>SŠ Blato</v>
          </cell>
        </row>
        <row r="1254">
          <cell r="A1254">
            <v>2644</v>
          </cell>
          <cell r="B1254" t="str">
            <v>SŠ Bol</v>
          </cell>
        </row>
        <row r="1255">
          <cell r="A1255">
            <v>2646</v>
          </cell>
          <cell r="B1255" t="str">
            <v>SŠ Brač</v>
          </cell>
        </row>
        <row r="1256">
          <cell r="A1256">
            <v>2614</v>
          </cell>
          <cell r="B1256" t="str">
            <v>SŠ Braća Radić</v>
          </cell>
        </row>
        <row r="1257">
          <cell r="A1257">
            <v>2650</v>
          </cell>
          <cell r="B1257" t="str">
            <v>SŠ Buzet</v>
          </cell>
        </row>
        <row r="1258">
          <cell r="A1258">
            <v>2750</v>
          </cell>
          <cell r="B1258" t="str">
            <v>SŠ Centar za odgoj i obrazovanje</v>
          </cell>
        </row>
        <row r="1259">
          <cell r="A1259">
            <v>3162</v>
          </cell>
          <cell r="B1259" t="str">
            <v>SŠ Čakovec</v>
          </cell>
        </row>
        <row r="1260">
          <cell r="A1260">
            <v>2437</v>
          </cell>
          <cell r="B1260" t="str">
            <v>SŠ Čazma</v>
          </cell>
        </row>
        <row r="1261">
          <cell r="A1261">
            <v>2568</v>
          </cell>
          <cell r="B1261" t="str">
            <v>SŠ Dalj</v>
          </cell>
        </row>
        <row r="1262">
          <cell r="A1262">
            <v>2445</v>
          </cell>
          <cell r="B1262" t="str">
            <v>SŠ Delnice</v>
          </cell>
        </row>
        <row r="1263">
          <cell r="A1263">
            <v>2639</v>
          </cell>
          <cell r="B1263" t="str">
            <v>SŠ Dental centar Marušić</v>
          </cell>
        </row>
        <row r="1264">
          <cell r="A1264">
            <v>2540</v>
          </cell>
          <cell r="B1264" t="str">
            <v>SŠ Donji Miholjac</v>
          </cell>
        </row>
        <row r="1265">
          <cell r="A1265">
            <v>2443</v>
          </cell>
          <cell r="B1265" t="str">
            <v>SŠ Dr. Antuna Barca - Crikvenica</v>
          </cell>
        </row>
        <row r="1266">
          <cell r="A1266">
            <v>2363</v>
          </cell>
          <cell r="B1266" t="str">
            <v>SŠ Dragutina Stražimira</v>
          </cell>
        </row>
        <row r="1267">
          <cell r="A1267">
            <v>2389</v>
          </cell>
          <cell r="B1267" t="str">
            <v>SŠ Duga Resa</v>
          </cell>
        </row>
        <row r="1268">
          <cell r="A1268">
            <v>2348</v>
          </cell>
          <cell r="B1268" t="str">
            <v>SŠ Dugo Selo</v>
          </cell>
        </row>
        <row r="1269">
          <cell r="A1269">
            <v>2603</v>
          </cell>
          <cell r="B1269" t="str">
            <v>SŠ Fra Andrije Kačića Miošića - Makarska</v>
          </cell>
        </row>
        <row r="1270">
          <cell r="A1270">
            <v>2687</v>
          </cell>
          <cell r="B1270" t="str">
            <v>SŠ Fra Andrije Kačića Miošića - Ploče</v>
          </cell>
        </row>
        <row r="1271">
          <cell r="A1271">
            <v>2373</v>
          </cell>
          <cell r="B1271" t="str">
            <v>SŠ Glina</v>
          </cell>
        </row>
        <row r="1272">
          <cell r="A1272">
            <v>2517</v>
          </cell>
          <cell r="B1272" t="str">
            <v>SŠ Gračac</v>
          </cell>
        </row>
        <row r="1273">
          <cell r="A1273">
            <v>2446</v>
          </cell>
          <cell r="B1273" t="str">
            <v>SŠ Hrvatski kralj Zvonimir</v>
          </cell>
        </row>
        <row r="1274">
          <cell r="A1274">
            <v>2598</v>
          </cell>
          <cell r="B1274" t="str">
            <v>SŠ Hvar</v>
          </cell>
        </row>
        <row r="1275">
          <cell r="A1275">
            <v>2597</v>
          </cell>
          <cell r="B1275" t="str">
            <v>SŠ Ilok</v>
          </cell>
        </row>
        <row r="1276">
          <cell r="A1276">
            <v>2544</v>
          </cell>
          <cell r="B1276" t="str">
            <v>SŠ Isidora Kršnjavoga - Našice</v>
          </cell>
        </row>
        <row r="1277">
          <cell r="A1277">
            <v>2426</v>
          </cell>
          <cell r="B1277" t="str">
            <v>SŠ Ivan Seljanec - Križevci</v>
          </cell>
        </row>
        <row r="1278">
          <cell r="A1278">
            <v>2349</v>
          </cell>
          <cell r="B1278" t="str">
            <v>SŠ Ivan Švear - Ivanić Grad</v>
          </cell>
        </row>
        <row r="1279">
          <cell r="A1279">
            <v>2610</v>
          </cell>
          <cell r="B1279" t="str">
            <v>SŠ Ivana Lucića - Trogir</v>
          </cell>
        </row>
        <row r="1280">
          <cell r="A1280">
            <v>2569</v>
          </cell>
          <cell r="B1280" t="str">
            <v>SŠ Ivana Maštrovića - Drniš</v>
          </cell>
        </row>
        <row r="1281">
          <cell r="A1281">
            <v>2374</v>
          </cell>
          <cell r="B1281" t="str">
            <v>SŠ Ivana Trnskoga</v>
          </cell>
        </row>
        <row r="1282">
          <cell r="A1282">
            <v>2405</v>
          </cell>
          <cell r="B1282" t="str">
            <v>SŠ Ivanec</v>
          </cell>
        </row>
        <row r="1283">
          <cell r="A1283">
            <v>2351</v>
          </cell>
          <cell r="B1283" t="str">
            <v>SŠ Jastrebarsko</v>
          </cell>
        </row>
        <row r="1284">
          <cell r="A1284">
            <v>3175</v>
          </cell>
          <cell r="B1284" t="str">
            <v>SŠ Jelkovec</v>
          </cell>
        </row>
        <row r="1285">
          <cell r="A1285">
            <v>2567</v>
          </cell>
          <cell r="B1285" t="str">
            <v>SŠ Josipa Kozarca - Đurđenovac</v>
          </cell>
        </row>
        <row r="1286">
          <cell r="A1286">
            <v>2605</v>
          </cell>
          <cell r="B1286" t="str">
            <v>SŠ Jure Kaštelan</v>
          </cell>
        </row>
        <row r="1287">
          <cell r="A1287">
            <v>2515</v>
          </cell>
          <cell r="B1287" t="str">
            <v>SŠ Kneza Branimira - Benkovac</v>
          </cell>
        </row>
        <row r="1288">
          <cell r="A1288">
            <v>2370</v>
          </cell>
          <cell r="B1288" t="str">
            <v>SŠ Konjščina</v>
          </cell>
        </row>
        <row r="1289">
          <cell r="A1289">
            <v>2424</v>
          </cell>
          <cell r="B1289" t="str">
            <v>SŠ Koprivnica</v>
          </cell>
        </row>
        <row r="1290">
          <cell r="A1290">
            <v>2364</v>
          </cell>
          <cell r="B1290" t="str">
            <v>SŠ Krapina</v>
          </cell>
        </row>
        <row r="1291">
          <cell r="A1291">
            <v>2905</v>
          </cell>
          <cell r="B1291" t="str">
            <v>SŠ Lovre Montija</v>
          </cell>
        </row>
        <row r="1292">
          <cell r="A1292">
            <v>2963</v>
          </cell>
          <cell r="B1292" t="str">
            <v>SŠ Marka Marulića - Slatina</v>
          </cell>
        </row>
        <row r="1293">
          <cell r="A1293">
            <v>2451</v>
          </cell>
          <cell r="B1293" t="str">
            <v>SŠ Markantuna de Dominisa - Rab</v>
          </cell>
        </row>
        <row r="1294">
          <cell r="A1294">
            <v>2654</v>
          </cell>
          <cell r="B1294" t="str">
            <v>SŠ Mate Balote</v>
          </cell>
        </row>
        <row r="1295">
          <cell r="A1295">
            <v>2651</v>
          </cell>
          <cell r="B1295" t="str">
            <v>SŠ Mate Blažine - Labin</v>
          </cell>
        </row>
        <row r="1296">
          <cell r="A1296">
            <v>2507</v>
          </cell>
          <cell r="B1296" t="str">
            <v>SŠ Matije Antuna Reljkovića - Slavonski Brod</v>
          </cell>
        </row>
        <row r="1297">
          <cell r="A1297">
            <v>2685</v>
          </cell>
          <cell r="B1297" t="str">
            <v>SŠ Metković</v>
          </cell>
        </row>
        <row r="1298">
          <cell r="A1298">
            <v>2378</v>
          </cell>
          <cell r="B1298" t="str">
            <v>SŠ Novska</v>
          </cell>
        </row>
        <row r="1299">
          <cell r="A1299">
            <v>2518</v>
          </cell>
          <cell r="B1299" t="str">
            <v>SŠ Obrovac</v>
          </cell>
        </row>
        <row r="1300">
          <cell r="A1300">
            <v>2371</v>
          </cell>
          <cell r="B1300" t="str">
            <v>SŠ Oroslavje</v>
          </cell>
        </row>
        <row r="1301">
          <cell r="A1301">
            <v>2484</v>
          </cell>
          <cell r="B1301" t="str">
            <v>SŠ Otočac</v>
          </cell>
        </row>
        <row r="1302">
          <cell r="A1302">
            <v>2495</v>
          </cell>
          <cell r="B1302" t="str">
            <v>SŠ Pakrac</v>
          </cell>
        </row>
        <row r="1303">
          <cell r="A1303">
            <v>2485</v>
          </cell>
          <cell r="B1303" t="str">
            <v xml:space="preserve">SŠ Pavla Rittera Vitezovića u Senju </v>
          </cell>
        </row>
        <row r="1304">
          <cell r="A1304">
            <v>2683</v>
          </cell>
          <cell r="B1304" t="str">
            <v>SŠ Petra Šegedina</v>
          </cell>
        </row>
        <row r="1305">
          <cell r="A1305">
            <v>2380</v>
          </cell>
          <cell r="B1305" t="str">
            <v>SŠ Petrinja</v>
          </cell>
        </row>
        <row r="1306">
          <cell r="A1306">
            <v>2494</v>
          </cell>
          <cell r="B1306" t="str">
            <v>SŠ Pitomača</v>
          </cell>
        </row>
        <row r="1307">
          <cell r="A1307">
            <v>2486</v>
          </cell>
          <cell r="B1307" t="str">
            <v>SŠ Plitvička Jezera</v>
          </cell>
        </row>
        <row r="1308">
          <cell r="A1308">
            <v>2368</v>
          </cell>
          <cell r="B1308" t="str">
            <v>SŠ Pregrada</v>
          </cell>
        </row>
        <row r="1309">
          <cell r="A1309">
            <v>2695</v>
          </cell>
          <cell r="B1309" t="str">
            <v>SŠ Prelog</v>
          </cell>
        </row>
        <row r="1310">
          <cell r="A1310">
            <v>2749</v>
          </cell>
          <cell r="B1310" t="str">
            <v>SŠ Sesvete</v>
          </cell>
        </row>
        <row r="1311">
          <cell r="A1311">
            <v>2404</v>
          </cell>
          <cell r="B1311" t="str">
            <v>SŠ Slunj</v>
          </cell>
        </row>
        <row r="1312">
          <cell r="A1312">
            <v>2487</v>
          </cell>
          <cell r="B1312" t="str">
            <v>SŠ Stjepan Ivšić</v>
          </cell>
        </row>
        <row r="1313">
          <cell r="A1313">
            <v>2613</v>
          </cell>
          <cell r="B1313" t="str">
            <v>SŠ Tin Ujević - Vrgorac</v>
          </cell>
        </row>
        <row r="1314">
          <cell r="A1314">
            <v>2375</v>
          </cell>
          <cell r="B1314" t="str">
            <v>SŠ Tina Ujevića - Kutina</v>
          </cell>
        </row>
        <row r="1315">
          <cell r="A1315">
            <v>2388</v>
          </cell>
          <cell r="B1315" t="str">
            <v>SŠ Topusko</v>
          </cell>
        </row>
        <row r="1316">
          <cell r="A1316">
            <v>2566</v>
          </cell>
          <cell r="B1316" t="str">
            <v>SŠ Valpovo</v>
          </cell>
        </row>
        <row r="1317">
          <cell r="A1317">
            <v>2684</v>
          </cell>
          <cell r="B1317" t="str">
            <v>SŠ Vela Luka</v>
          </cell>
        </row>
        <row r="1318">
          <cell r="A1318">
            <v>2383</v>
          </cell>
          <cell r="B1318" t="str">
            <v>SŠ Viktorovac</v>
          </cell>
        </row>
        <row r="1319">
          <cell r="A1319">
            <v>2647</v>
          </cell>
          <cell r="B1319" t="str">
            <v>SŠ Vladimir Gortan - Buje</v>
          </cell>
        </row>
        <row r="1320">
          <cell r="A1320">
            <v>2444</v>
          </cell>
          <cell r="B1320" t="str">
            <v>SŠ Vladimir Nazor</v>
          </cell>
        </row>
        <row r="1321">
          <cell r="A1321">
            <v>2361</v>
          </cell>
          <cell r="B1321" t="str">
            <v>SŠ Vrbovec</v>
          </cell>
        </row>
        <row r="1322">
          <cell r="A1322">
            <v>2365</v>
          </cell>
          <cell r="B1322" t="str">
            <v>SŠ Zabok</v>
          </cell>
        </row>
        <row r="1323">
          <cell r="A1323">
            <v>2372</v>
          </cell>
          <cell r="B1323" t="str">
            <v>SŠ Zlatar</v>
          </cell>
        </row>
        <row r="1324">
          <cell r="A1324">
            <v>2671</v>
          </cell>
          <cell r="B1324" t="str">
            <v>SŠ Zvane Črnje - Rovinj</v>
          </cell>
        </row>
        <row r="1325">
          <cell r="A1325">
            <v>2411</v>
          </cell>
          <cell r="B1325" t="str">
            <v>Strojarska i prometna škola - Varaždin</v>
          </cell>
        </row>
        <row r="1326">
          <cell r="A1326">
            <v>2452</v>
          </cell>
          <cell r="B1326" t="str">
            <v>Strojarska škola za industrijska i obrtnička zanimanja - Rijeka</v>
          </cell>
        </row>
        <row r="1327">
          <cell r="A1327">
            <v>2546</v>
          </cell>
          <cell r="B1327" t="str">
            <v>Strojarska tehnička škola - Osijek</v>
          </cell>
        </row>
        <row r="1328">
          <cell r="A1328">
            <v>2737</v>
          </cell>
          <cell r="B1328" t="str">
            <v>Strojarska tehnička škola Fausta Vrančića</v>
          </cell>
        </row>
        <row r="1329">
          <cell r="A1329">
            <v>2738</v>
          </cell>
          <cell r="B1329" t="str">
            <v>Strojarska tehnička škola Frana Bošnjakovića</v>
          </cell>
        </row>
        <row r="1330">
          <cell r="A1330">
            <v>2462</v>
          </cell>
          <cell r="B1330" t="str">
            <v>Strojarsko brodograđevna škola za industrijska i obrtnička zanimanja - Rijeka</v>
          </cell>
        </row>
        <row r="1331">
          <cell r="A1331">
            <v>2420</v>
          </cell>
          <cell r="B1331" t="str">
            <v>Strukovna škola - Đurđevac</v>
          </cell>
        </row>
        <row r="1332">
          <cell r="A1332">
            <v>2482</v>
          </cell>
          <cell r="B1332" t="str">
            <v>Strukovna škola - Gospić</v>
          </cell>
        </row>
        <row r="1333">
          <cell r="A1333">
            <v>2664</v>
          </cell>
          <cell r="B1333" t="str">
            <v>Strukovna škola - Pula</v>
          </cell>
        </row>
        <row r="1334">
          <cell r="A1334">
            <v>2492</v>
          </cell>
          <cell r="B1334" t="str">
            <v>Strukovna škola - Virovitica</v>
          </cell>
        </row>
        <row r="1335">
          <cell r="A1335">
            <v>2592</v>
          </cell>
          <cell r="B1335" t="str">
            <v>Strukovna škola - Vukovar</v>
          </cell>
        </row>
        <row r="1336">
          <cell r="A1336">
            <v>2672</v>
          </cell>
          <cell r="B1336" t="str">
            <v xml:space="preserve">Strukovna škola Eugena Kumičića - Rovinj </v>
          </cell>
        </row>
        <row r="1337">
          <cell r="A1337">
            <v>2528</v>
          </cell>
          <cell r="B1337" t="str">
            <v>Strukovna škola Vice Vlatkovića</v>
          </cell>
        </row>
        <row r="1338">
          <cell r="A1338">
            <v>2580</v>
          </cell>
          <cell r="B1338" t="str">
            <v>Šibenska privatna gimnazija s pravom javnosti</v>
          </cell>
        </row>
        <row r="1339">
          <cell r="A1339">
            <v>2342</v>
          </cell>
          <cell r="B1339" t="str">
            <v>Škola kreativnog razvoja dr.Časl</v>
          </cell>
        </row>
        <row r="1340">
          <cell r="A1340">
            <v>2633</v>
          </cell>
          <cell r="B1340" t="str">
            <v>Škola likovnih umjetnosti - Split</v>
          </cell>
        </row>
        <row r="1341">
          <cell r="A1341">
            <v>2531</v>
          </cell>
          <cell r="B1341" t="str">
            <v>Škola primijenjene umjetnosti i dizajna - Zadar</v>
          </cell>
        </row>
        <row r="1342">
          <cell r="A1342">
            <v>2747</v>
          </cell>
          <cell r="B1342" t="str">
            <v>Škola primijenjene umjetnosti i dizajna - Zagreb</v>
          </cell>
        </row>
        <row r="1343">
          <cell r="A1343">
            <v>2558</v>
          </cell>
          <cell r="B1343" t="str">
            <v>Škola primijenjene umjetnosti i dizajna Osijek</v>
          </cell>
        </row>
        <row r="1344">
          <cell r="A1344">
            <v>2659</v>
          </cell>
          <cell r="B1344" t="str">
            <v>Škola primijenjenih umjetnosti i dizajna - Pula</v>
          </cell>
        </row>
        <row r="1345">
          <cell r="A1345">
            <v>2327</v>
          </cell>
          <cell r="B1345" t="str">
            <v>Škola suvremenog plesa Ane Maletić - Zagreb</v>
          </cell>
        </row>
        <row r="1346">
          <cell r="A1346">
            <v>2731</v>
          </cell>
          <cell r="B1346" t="str">
            <v>Škola za cestovni promet - Zagreb</v>
          </cell>
        </row>
        <row r="1347">
          <cell r="A1347">
            <v>2631</v>
          </cell>
          <cell r="B1347" t="str">
            <v>Škola za dizajn, grafiku i održivu gradnju - Split</v>
          </cell>
        </row>
        <row r="1348">
          <cell r="A1348">
            <v>2735</v>
          </cell>
          <cell r="B1348" t="str">
            <v>Škola za grafiku, dizajn i medijsku produkciju</v>
          </cell>
        </row>
        <row r="1349">
          <cell r="A1349">
            <v>2326</v>
          </cell>
          <cell r="B1349" t="str">
            <v>Škola za klasični balet - Zagreb</v>
          </cell>
        </row>
        <row r="1350">
          <cell r="A1350">
            <v>2715</v>
          </cell>
          <cell r="B1350" t="str">
            <v>Škola za medicinske sestre Mlinarska</v>
          </cell>
        </row>
        <row r="1351">
          <cell r="A1351">
            <v>2716</v>
          </cell>
          <cell r="B1351" t="str">
            <v>Škola za medicinske sestre Vinogradska</v>
          </cell>
        </row>
        <row r="1352">
          <cell r="A1352">
            <v>2718</v>
          </cell>
          <cell r="B1352" t="str">
            <v>Škola za medicinske sestre Vrapče</v>
          </cell>
        </row>
        <row r="1353">
          <cell r="A1353">
            <v>2734</v>
          </cell>
          <cell r="B1353" t="str">
            <v>Škola za modu i dizajn</v>
          </cell>
        </row>
        <row r="1354">
          <cell r="A1354">
            <v>2744</v>
          </cell>
          <cell r="B1354" t="str">
            <v>Škola za montažu instalacija i metalnih konstrukcija</v>
          </cell>
        </row>
        <row r="1355">
          <cell r="A1355">
            <v>1980</v>
          </cell>
          <cell r="B1355" t="str">
            <v>Škola za odgoj i obrazovanje - Pula</v>
          </cell>
        </row>
        <row r="1356">
          <cell r="A1356">
            <v>2559</v>
          </cell>
          <cell r="B1356" t="str">
            <v>Škola za osposobljavanje i obrazovanje Vinko Bek</v>
          </cell>
        </row>
        <row r="1357">
          <cell r="A1357">
            <v>2717</v>
          </cell>
          <cell r="B1357" t="str">
            <v>Škola za primalje - Zagreb</v>
          </cell>
        </row>
        <row r="1358">
          <cell r="A1358">
            <v>2473</v>
          </cell>
          <cell r="B1358" t="str">
            <v>Škola za primijenjenu umjetnost u Rijeci</v>
          </cell>
        </row>
        <row r="1359">
          <cell r="A1359">
            <v>2656</v>
          </cell>
          <cell r="B1359" t="str">
            <v>Škola za turizam, ugostiteljstvo i trgovinu - Pula</v>
          </cell>
        </row>
        <row r="1360">
          <cell r="A1360">
            <v>2366</v>
          </cell>
          <cell r="B1360" t="str">
            <v>Škola za umjetnost, dizajn, grafiku i odjeću - Zabok</v>
          </cell>
        </row>
        <row r="1361">
          <cell r="A1361">
            <v>2748</v>
          </cell>
          <cell r="B1361" t="str">
            <v>Športska gimnazija - Zagreb</v>
          </cell>
        </row>
        <row r="1362">
          <cell r="A1362">
            <v>2393</v>
          </cell>
          <cell r="B1362" t="str">
            <v>Šumarska i drvodjeljska škola - Karlovac</v>
          </cell>
        </row>
        <row r="1363">
          <cell r="A1363">
            <v>4011</v>
          </cell>
          <cell r="B1363" t="str">
            <v>Talijanska osnovna škola - Bernardo Parentin Poreč</v>
          </cell>
        </row>
        <row r="1364">
          <cell r="A1364">
            <v>1925</v>
          </cell>
          <cell r="B1364" t="str">
            <v>Talijanska osnovna škola - Buje</v>
          </cell>
        </row>
        <row r="1365">
          <cell r="A1365">
            <v>2018</v>
          </cell>
          <cell r="B1365" t="str">
            <v>Talijanska osnovna škola - Novigrad</v>
          </cell>
        </row>
        <row r="1366">
          <cell r="A1366">
            <v>1960</v>
          </cell>
          <cell r="B1366" t="str">
            <v xml:space="preserve">Talijanska osnovna škola - Poreč </v>
          </cell>
        </row>
        <row r="1367">
          <cell r="A1367">
            <v>1983</v>
          </cell>
          <cell r="B1367" t="str">
            <v>Talijanska osnovna škola Bernardo Benussi - Rovinj</v>
          </cell>
        </row>
        <row r="1368">
          <cell r="A1368">
            <v>2030</v>
          </cell>
          <cell r="B1368" t="str">
            <v>Talijanska osnovna škola Galileo Galilei - Umag</v>
          </cell>
        </row>
        <row r="1369">
          <cell r="A1369">
            <v>2670</v>
          </cell>
          <cell r="B1369" t="str">
            <v xml:space="preserve">Talijanska srednja škola - Rovinj </v>
          </cell>
        </row>
        <row r="1370">
          <cell r="A1370">
            <v>2660</v>
          </cell>
          <cell r="B1370" t="str">
            <v>Talijanska srednja škola Dante Alighieri - Pula</v>
          </cell>
        </row>
        <row r="1371">
          <cell r="A1371">
            <v>2648</v>
          </cell>
          <cell r="B1371" t="str">
            <v>Talijanska srednja škola Leonardo da Vinci - Buje</v>
          </cell>
        </row>
        <row r="1372">
          <cell r="A1372">
            <v>2608</v>
          </cell>
          <cell r="B1372" t="str">
            <v>Tehnička i industrijska škola Ruđera Boškovića u Sinju</v>
          </cell>
        </row>
        <row r="1373">
          <cell r="A1373">
            <v>2433</v>
          </cell>
          <cell r="B1373" t="str">
            <v>Tehnička škola - Bjelovar</v>
          </cell>
        </row>
        <row r="1374">
          <cell r="A1374">
            <v>2692</v>
          </cell>
          <cell r="B1374" t="str">
            <v>Tehnička škola - Čakovec</v>
          </cell>
        </row>
        <row r="1375">
          <cell r="A1375">
            <v>2438</v>
          </cell>
          <cell r="B1375" t="str">
            <v>Tehnička škola - Daruvar</v>
          </cell>
        </row>
        <row r="1376">
          <cell r="A1376">
            <v>2395</v>
          </cell>
          <cell r="B1376" t="str">
            <v>Tehnička škola - Karlovac</v>
          </cell>
        </row>
        <row r="1377">
          <cell r="A1377">
            <v>2376</v>
          </cell>
          <cell r="B1377" t="str">
            <v>Tehnička škola - Kutina</v>
          </cell>
        </row>
        <row r="1378">
          <cell r="A1378">
            <v>2499</v>
          </cell>
          <cell r="B1378" t="str">
            <v>Tehnička škola - Požega</v>
          </cell>
        </row>
        <row r="1379">
          <cell r="A1379">
            <v>2663</v>
          </cell>
          <cell r="B1379" t="str">
            <v>Tehnička škola - Pula</v>
          </cell>
        </row>
        <row r="1380">
          <cell r="A1380">
            <v>2385</v>
          </cell>
          <cell r="B1380" t="str">
            <v>Tehnička škola - Sisak</v>
          </cell>
        </row>
        <row r="1381">
          <cell r="A1381">
            <v>2511</v>
          </cell>
          <cell r="B1381" t="str">
            <v>Tehnička škola - Slavonski Brod</v>
          </cell>
        </row>
        <row r="1382">
          <cell r="A1382">
            <v>2576</v>
          </cell>
          <cell r="B1382" t="str">
            <v>Tehnička škola - Šibenik</v>
          </cell>
        </row>
        <row r="1383">
          <cell r="A1383">
            <v>2490</v>
          </cell>
          <cell r="B1383" t="str">
            <v>Tehnička škola - Virovitica</v>
          </cell>
        </row>
        <row r="1384">
          <cell r="A1384">
            <v>2527</v>
          </cell>
          <cell r="B1384" t="str">
            <v>Tehnička škola - Zadar</v>
          </cell>
        </row>
        <row r="1385">
          <cell r="A1385">
            <v>2740</v>
          </cell>
          <cell r="B1385" t="str">
            <v>Tehnička škola - Zagreb</v>
          </cell>
        </row>
        <row r="1386">
          <cell r="A1386">
            <v>2596</v>
          </cell>
          <cell r="B1386" t="str">
            <v>Tehnička škola - Županja</v>
          </cell>
        </row>
        <row r="1387">
          <cell r="A1387">
            <v>2553</v>
          </cell>
          <cell r="B1387" t="str">
            <v>Tehnička škola i prirodoslovna gimnazija Ruđera Boškovića - Osijek</v>
          </cell>
        </row>
        <row r="1388">
          <cell r="A1388">
            <v>2591</v>
          </cell>
          <cell r="B1388" t="str">
            <v>Tehnička škola Nikole Tesle - Vukovar</v>
          </cell>
        </row>
        <row r="1389">
          <cell r="A1389">
            <v>2581</v>
          </cell>
          <cell r="B1389" t="str">
            <v>Tehnička škola Ruđera Boškovića - Vinkovci</v>
          </cell>
        </row>
        <row r="1390">
          <cell r="A1390">
            <v>2764</v>
          </cell>
          <cell r="B1390" t="str">
            <v>Tehnička škola Ruđera Boškovića - Zagreb</v>
          </cell>
        </row>
        <row r="1391">
          <cell r="A1391">
            <v>2601</v>
          </cell>
          <cell r="B1391" t="str">
            <v>Tehnička škola u Imotskom</v>
          </cell>
        </row>
        <row r="1392">
          <cell r="A1392">
            <v>2463</v>
          </cell>
          <cell r="B1392" t="str">
            <v>Tehnička škola Rijeka</v>
          </cell>
        </row>
        <row r="1393">
          <cell r="A1393">
            <v>2628</v>
          </cell>
          <cell r="B1393" t="str">
            <v>Tehnička škola za strojarstvo i mehatroniku - Split</v>
          </cell>
        </row>
        <row r="1394">
          <cell r="A1394">
            <v>2727</v>
          </cell>
          <cell r="B1394" t="str">
            <v>Treća ekonomska škola - Zagreb</v>
          </cell>
        </row>
        <row r="1395">
          <cell r="A1395">
            <v>2557</v>
          </cell>
          <cell r="B1395" t="str">
            <v>Trgovačka i komercijalna škola davor Milas - Osijek</v>
          </cell>
        </row>
        <row r="1396">
          <cell r="A1396">
            <v>2454</v>
          </cell>
          <cell r="B1396" t="str">
            <v>Trgovačka i tekstilna škola u Rijeci</v>
          </cell>
        </row>
        <row r="1397">
          <cell r="A1397">
            <v>2746</v>
          </cell>
          <cell r="B1397" t="str">
            <v>Trgovačka škola - Zagreb</v>
          </cell>
        </row>
        <row r="1398">
          <cell r="A1398">
            <v>2396</v>
          </cell>
          <cell r="B1398" t="str">
            <v>Trgovačko - ugostiteljska škola - Karlovac</v>
          </cell>
        </row>
        <row r="1399">
          <cell r="A1399">
            <v>2680</v>
          </cell>
          <cell r="B1399" t="str">
            <v>Turistička i ugostiteljska škola - Dubrovnik</v>
          </cell>
        </row>
        <row r="1400">
          <cell r="A1400">
            <v>2635</v>
          </cell>
          <cell r="B1400" t="str">
            <v>Turističko - ugostiteljska škola - Split</v>
          </cell>
        </row>
        <row r="1401">
          <cell r="A1401">
            <v>2655</v>
          </cell>
          <cell r="B1401" t="str">
            <v xml:space="preserve">Turističko - ugostiteljska škola Antona Štifanića - Poreč </v>
          </cell>
        </row>
        <row r="1402">
          <cell r="A1402">
            <v>2435</v>
          </cell>
          <cell r="B1402" t="str">
            <v>Turističko-ugostiteljska i prehrambena škola - Bjelovar</v>
          </cell>
        </row>
        <row r="1403">
          <cell r="A1403">
            <v>2574</v>
          </cell>
          <cell r="B1403" t="str">
            <v>Turističko-ugostiteljska škola - Šibenik</v>
          </cell>
        </row>
        <row r="1404">
          <cell r="A1404">
            <v>4001</v>
          </cell>
          <cell r="B1404" t="str">
            <v>Učenički dom</v>
          </cell>
        </row>
        <row r="1405">
          <cell r="A1405">
            <v>4046</v>
          </cell>
          <cell r="B1405" t="str">
            <v>Učenički dom Hrvatski učiteljski konvikt</v>
          </cell>
        </row>
        <row r="1406">
          <cell r="A1406">
            <v>4048</v>
          </cell>
          <cell r="B1406" t="str">
            <v>Učenički dom Lovran</v>
          </cell>
        </row>
        <row r="1407">
          <cell r="A1407">
            <v>4049</v>
          </cell>
          <cell r="B1407" t="str">
            <v>Učenički dom Marije Jambrišak</v>
          </cell>
        </row>
        <row r="1408">
          <cell r="A1408">
            <v>4054</v>
          </cell>
          <cell r="B1408" t="str">
            <v>Učenički dom Varaždin</v>
          </cell>
        </row>
        <row r="1409">
          <cell r="A1409">
            <v>2845</v>
          </cell>
          <cell r="B1409" t="str">
            <v>Učilište za popularnu i jazz glazbu</v>
          </cell>
        </row>
        <row r="1410">
          <cell r="A1410">
            <v>2447</v>
          </cell>
          <cell r="B1410" t="str">
            <v>Ugostiteljska škola - Opatija</v>
          </cell>
        </row>
        <row r="1411">
          <cell r="A1411">
            <v>2555</v>
          </cell>
          <cell r="B1411" t="str">
            <v>Ugostiteljsko - turistička škola - Osijek</v>
          </cell>
        </row>
        <row r="1412">
          <cell r="A1412">
            <v>2729</v>
          </cell>
          <cell r="B1412" t="str">
            <v>Ugostiteljsko-turističko učilište - Zagreb</v>
          </cell>
        </row>
        <row r="1413">
          <cell r="A1413">
            <v>2914</v>
          </cell>
          <cell r="B1413" t="str">
            <v>Umjetnička gimnazija Ars Animae s pravom javnosti - Split</v>
          </cell>
        </row>
        <row r="1414">
          <cell r="A1414">
            <v>60</v>
          </cell>
          <cell r="B1414" t="str">
            <v>Umjetnička škola Franje Lučića</v>
          </cell>
        </row>
        <row r="1415">
          <cell r="A1415">
            <v>2059</v>
          </cell>
          <cell r="B1415" t="str">
            <v>Umjetnička škola Luke Sorkočevića - Dubrovnik</v>
          </cell>
        </row>
        <row r="1416">
          <cell r="A1416">
            <v>1941</v>
          </cell>
          <cell r="B1416" t="str">
            <v>Umjetnička škola Matka Brajše Rašana</v>
          </cell>
        </row>
        <row r="1417">
          <cell r="A1417">
            <v>2139</v>
          </cell>
          <cell r="B1417" t="str">
            <v>Umjetnička škola Miroslav Magdalenić - Čakovec</v>
          </cell>
        </row>
        <row r="1418">
          <cell r="A1418">
            <v>1959</v>
          </cell>
          <cell r="B1418" t="str">
            <v>Umjetnička škola Poreč</v>
          </cell>
        </row>
        <row r="1419">
          <cell r="A1419">
            <v>2745</v>
          </cell>
          <cell r="B1419" t="str">
            <v>Upravna škola Zagreb</v>
          </cell>
        </row>
        <row r="1420">
          <cell r="A1420">
            <v>2700</v>
          </cell>
          <cell r="B1420" t="str">
            <v>V. gimnazija - Zagreb</v>
          </cell>
        </row>
        <row r="1421">
          <cell r="A1421">
            <v>2623</v>
          </cell>
          <cell r="B1421" t="str">
            <v>V. gimnazija Vladimir Nazor - Split</v>
          </cell>
        </row>
        <row r="1422">
          <cell r="A1422">
            <v>630</v>
          </cell>
          <cell r="B1422" t="str">
            <v>V. osnovna škola - Bjelovar</v>
          </cell>
        </row>
        <row r="1423">
          <cell r="A1423">
            <v>465</v>
          </cell>
          <cell r="B1423" t="str">
            <v>V. osnovna škola - Varaždin</v>
          </cell>
        </row>
        <row r="1424">
          <cell r="A1424">
            <v>2719</v>
          </cell>
          <cell r="B1424" t="str">
            <v>Veterinarska škola - Zagreb</v>
          </cell>
        </row>
        <row r="1425">
          <cell r="A1425">
            <v>466</v>
          </cell>
          <cell r="B1425" t="str">
            <v>VI. osnovna škola - Varaždin</v>
          </cell>
        </row>
        <row r="1426">
          <cell r="A1426">
            <v>2702</v>
          </cell>
          <cell r="B1426" t="str">
            <v>VII. gimnazija - Zagreb</v>
          </cell>
        </row>
        <row r="1427">
          <cell r="A1427">
            <v>468</v>
          </cell>
          <cell r="B1427" t="str">
            <v>VII. osnovna škola - Varaždin</v>
          </cell>
        </row>
        <row r="1428">
          <cell r="A1428">
            <v>2330</v>
          </cell>
          <cell r="B1428" t="str">
            <v>Waldorfska škola u Zagrebu</v>
          </cell>
        </row>
        <row r="1429">
          <cell r="A1429">
            <v>2705</v>
          </cell>
          <cell r="B1429" t="str">
            <v>X. gimnazija Ivan Supek - Zagreb</v>
          </cell>
        </row>
        <row r="1430">
          <cell r="A1430">
            <v>2706</v>
          </cell>
          <cell r="B1430" t="str">
            <v>XI. gimnazija - Zagreb</v>
          </cell>
        </row>
        <row r="1431">
          <cell r="A1431">
            <v>2707</v>
          </cell>
          <cell r="B1431" t="str">
            <v>XII. gimnazija - Zagreb</v>
          </cell>
        </row>
        <row r="1432">
          <cell r="A1432">
            <v>2708</v>
          </cell>
          <cell r="B1432" t="str">
            <v>XIII. gimnazija - Zagreb</v>
          </cell>
        </row>
        <row r="1433">
          <cell r="A1433">
            <v>2710</v>
          </cell>
          <cell r="B1433" t="str">
            <v>XV. gimnazija - Zagreb</v>
          </cell>
        </row>
        <row r="1434">
          <cell r="A1434">
            <v>2711</v>
          </cell>
          <cell r="B1434" t="str">
            <v>XVI. gimnazija - Zagreb</v>
          </cell>
        </row>
        <row r="1435">
          <cell r="A1435">
            <v>2713</v>
          </cell>
          <cell r="B1435" t="str">
            <v>XVIII. gimnazija - Zagreb</v>
          </cell>
        </row>
        <row r="1436">
          <cell r="A1436">
            <v>2536</v>
          </cell>
          <cell r="B1436" t="str">
            <v>Zadarska privatna gimnazija s pravom javnosti</v>
          </cell>
        </row>
        <row r="1437">
          <cell r="A1437">
            <v>4000</v>
          </cell>
          <cell r="B1437" t="str">
            <v>Zadruga</v>
          </cell>
        </row>
        <row r="1438">
          <cell r="A1438">
            <v>2775</v>
          </cell>
          <cell r="B1438" t="str">
            <v>Zagrebačka umjetnička gimnazija s pravom javnosti</v>
          </cell>
        </row>
        <row r="1439">
          <cell r="A1439">
            <v>2586</v>
          </cell>
          <cell r="B1439" t="str">
            <v>Zdravstvena i veterinarska škola Dr. Andrije Štampara - Vinkovci</v>
          </cell>
        </row>
        <row r="1440">
          <cell r="A1440">
            <v>2634</v>
          </cell>
          <cell r="B1440" t="str">
            <v>Zdravstvena škola - Split</v>
          </cell>
        </row>
        <row r="1441">
          <cell r="A1441">
            <v>2714</v>
          </cell>
          <cell r="B1441" t="str">
            <v>Zdravstveno učilište - Zagreb</v>
          </cell>
        </row>
        <row r="1442">
          <cell r="A1442">
            <v>2359</v>
          </cell>
          <cell r="B1442" t="str">
            <v>Zrakoplovna tehnička škola Rudolfa Perešina</v>
          </cell>
        </row>
        <row r="1443">
          <cell r="A1443">
            <v>2477</v>
          </cell>
          <cell r="B1443" t="str">
            <v>Željeznička tehnička škola - Moravice</v>
          </cell>
        </row>
        <row r="1444">
          <cell r="A1444">
            <v>2751</v>
          </cell>
          <cell r="B1444" t="str">
            <v>Ženska opća gimnazija Družbe sestara milosrdnica - s pravom javnosti</v>
          </cell>
        </row>
        <row r="1445">
          <cell r="A1445">
            <v>4043</v>
          </cell>
          <cell r="B1445" t="str">
            <v>Ženski đački dom Dubrovnik</v>
          </cell>
        </row>
        <row r="1446">
          <cell r="A1446">
            <v>4007</v>
          </cell>
          <cell r="B1446" t="str">
            <v>Ženski đački dom Split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I. osnovna škola - Vrbovec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II. osnovna škola - Vrbovec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 Goran Kovačić - Štitar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870</v>
          </cell>
          <cell r="B836" t="str">
            <v>OŠ Mrkopalj</v>
          </cell>
        </row>
        <row r="837">
          <cell r="A837">
            <v>2156</v>
          </cell>
          <cell r="B837" t="str">
            <v>OŠ Mursko Središće</v>
          </cell>
        </row>
        <row r="838">
          <cell r="A838">
            <v>1568</v>
          </cell>
          <cell r="B838" t="str">
            <v>OŠ Murterski škoji</v>
          </cell>
        </row>
        <row r="839">
          <cell r="A839">
            <v>2324</v>
          </cell>
          <cell r="B839" t="str">
            <v>OŠ Nad lipom</v>
          </cell>
        </row>
        <row r="840">
          <cell r="A840">
            <v>2341</v>
          </cell>
          <cell r="B840" t="str">
            <v>OŠ Nandi s pravom javnosti</v>
          </cell>
        </row>
        <row r="841">
          <cell r="A841">
            <v>2159</v>
          </cell>
          <cell r="B841" t="str">
            <v>OŠ Nedelišće</v>
          </cell>
        </row>
        <row r="842">
          <cell r="A842">
            <v>1676</v>
          </cell>
          <cell r="B842" t="str">
            <v>OŠ Negoslavci</v>
          </cell>
        </row>
        <row r="843">
          <cell r="A843">
            <v>1800</v>
          </cell>
          <cell r="B843" t="str">
            <v>OŠ Neorić-Sutina</v>
          </cell>
        </row>
        <row r="844">
          <cell r="A844">
            <v>416</v>
          </cell>
          <cell r="B844" t="str">
            <v>OŠ Netretić</v>
          </cell>
        </row>
        <row r="845">
          <cell r="A845">
            <v>789</v>
          </cell>
          <cell r="B845" t="str">
            <v>OŠ Nikola Tesla - Rijeka</v>
          </cell>
        </row>
        <row r="846">
          <cell r="A846">
            <v>1592</v>
          </cell>
          <cell r="B846" t="str">
            <v>OŠ Nikole Andrića</v>
          </cell>
        </row>
        <row r="847">
          <cell r="A847">
            <v>48</v>
          </cell>
          <cell r="B847" t="str">
            <v>OŠ Nikole Hribara</v>
          </cell>
        </row>
        <row r="848">
          <cell r="A848">
            <v>1214</v>
          </cell>
          <cell r="B848" t="str">
            <v>OŠ Nikole Tesle - Gračac</v>
          </cell>
        </row>
        <row r="849">
          <cell r="A849">
            <v>1581</v>
          </cell>
          <cell r="B849" t="str">
            <v>OŠ Nikole Tesle - Mirkovci</v>
          </cell>
        </row>
        <row r="850">
          <cell r="A850">
            <v>2268</v>
          </cell>
          <cell r="B850" t="str">
            <v>OŠ Nikole Tesle - Zagreb</v>
          </cell>
        </row>
        <row r="851">
          <cell r="A851">
            <v>678</v>
          </cell>
          <cell r="B851" t="str">
            <v>OŠ Ivana viteza Trnskog</v>
          </cell>
        </row>
        <row r="852">
          <cell r="A852">
            <v>453</v>
          </cell>
          <cell r="B852" t="str">
            <v>OŠ Novi Marof</v>
          </cell>
        </row>
        <row r="853">
          <cell r="A853">
            <v>1271</v>
          </cell>
          <cell r="B853" t="str">
            <v>OŠ Novigrad</v>
          </cell>
        </row>
        <row r="854">
          <cell r="A854">
            <v>4050</v>
          </cell>
          <cell r="B854" t="str">
            <v>OŠ Novo Čiče</v>
          </cell>
        </row>
        <row r="855">
          <cell r="A855">
            <v>259</v>
          </cell>
          <cell r="B855" t="str">
            <v>OŠ Novska</v>
          </cell>
        </row>
        <row r="856">
          <cell r="A856">
            <v>1686</v>
          </cell>
          <cell r="B856" t="str">
            <v>OŠ o. Petra Perice Makarska</v>
          </cell>
        </row>
        <row r="857">
          <cell r="A857">
            <v>1217</v>
          </cell>
          <cell r="B857" t="str">
            <v>OŠ Obrovac</v>
          </cell>
        </row>
        <row r="858">
          <cell r="A858">
            <v>2301</v>
          </cell>
          <cell r="B858" t="str">
            <v>OŠ Odra</v>
          </cell>
        </row>
        <row r="859">
          <cell r="A859">
            <v>1188</v>
          </cell>
          <cell r="B859" t="str">
            <v>OŠ Okučani</v>
          </cell>
        </row>
        <row r="860">
          <cell r="A860">
            <v>4045</v>
          </cell>
          <cell r="B860" t="str">
            <v>OŠ Omišalj</v>
          </cell>
        </row>
        <row r="861">
          <cell r="A861">
            <v>2113</v>
          </cell>
          <cell r="B861" t="str">
            <v>OŠ Opuzen</v>
          </cell>
        </row>
        <row r="862">
          <cell r="A862">
            <v>2104</v>
          </cell>
          <cell r="B862" t="str">
            <v>OŠ Orebić</v>
          </cell>
        </row>
        <row r="863">
          <cell r="A863">
            <v>2154</v>
          </cell>
          <cell r="B863" t="str">
            <v>OŠ Orehovica</v>
          </cell>
        </row>
        <row r="864">
          <cell r="A864">
            <v>205</v>
          </cell>
          <cell r="B864" t="str">
            <v>OŠ Oroslavje</v>
          </cell>
        </row>
        <row r="865">
          <cell r="A865">
            <v>1740</v>
          </cell>
          <cell r="B865" t="str">
            <v>OŠ Ostrog</v>
          </cell>
        </row>
        <row r="866">
          <cell r="A866">
            <v>2303</v>
          </cell>
          <cell r="B866" t="str">
            <v>OŠ Otok</v>
          </cell>
        </row>
        <row r="867">
          <cell r="A867">
            <v>2201</v>
          </cell>
          <cell r="B867" t="str">
            <v>OŠ Otona Ivekovića</v>
          </cell>
        </row>
        <row r="868">
          <cell r="A868">
            <v>2119</v>
          </cell>
          <cell r="B868" t="str">
            <v>OŠ Otrići-Dubrave</v>
          </cell>
        </row>
        <row r="869">
          <cell r="A869">
            <v>1300</v>
          </cell>
          <cell r="B869" t="str">
            <v>OŠ Pakoštane</v>
          </cell>
        </row>
        <row r="870">
          <cell r="A870">
            <v>2196</v>
          </cell>
          <cell r="B870" t="str">
            <v>OŠ Pantovčak</v>
          </cell>
        </row>
        <row r="871">
          <cell r="A871">
            <v>77</v>
          </cell>
          <cell r="B871" t="str">
            <v>OŠ Pavao Belas</v>
          </cell>
        </row>
        <row r="872">
          <cell r="A872">
            <v>185</v>
          </cell>
          <cell r="B872" t="str">
            <v>OŠ Pavla Štoosa</v>
          </cell>
        </row>
        <row r="873">
          <cell r="A873">
            <v>2206</v>
          </cell>
          <cell r="B873" t="str">
            <v>OŠ Pavleka Miškine</v>
          </cell>
        </row>
        <row r="874">
          <cell r="A874">
            <v>786</v>
          </cell>
          <cell r="B874" t="str">
            <v>OŠ Pećine</v>
          </cell>
        </row>
        <row r="875">
          <cell r="A875">
            <v>798</v>
          </cell>
          <cell r="B875" t="str">
            <v>OŠ Pehlin</v>
          </cell>
        </row>
        <row r="876">
          <cell r="A876">
            <v>917</v>
          </cell>
          <cell r="B876" t="str">
            <v>OŠ Perušić</v>
          </cell>
        </row>
        <row r="877">
          <cell r="A877">
            <v>1718</v>
          </cell>
          <cell r="B877" t="str">
            <v>OŠ Petar Berislavić</v>
          </cell>
        </row>
        <row r="878">
          <cell r="A878">
            <v>1295</v>
          </cell>
          <cell r="B878" t="str">
            <v>OŠ Petar Lorini</v>
          </cell>
        </row>
        <row r="879">
          <cell r="A879">
            <v>1282</v>
          </cell>
          <cell r="B879" t="str">
            <v>OŠ Petar Zoranić - Nin</v>
          </cell>
        </row>
        <row r="880">
          <cell r="A880">
            <v>1318</v>
          </cell>
          <cell r="B880" t="str">
            <v>OŠ Petar Zoranić - Stankovci</v>
          </cell>
        </row>
        <row r="881">
          <cell r="A881">
            <v>737</v>
          </cell>
          <cell r="B881" t="str">
            <v>OŠ Petar Zrinski - Čabar</v>
          </cell>
        </row>
        <row r="882">
          <cell r="A882">
            <v>474</v>
          </cell>
          <cell r="B882" t="str">
            <v>OŠ Petar Zrinski - Jalžabet</v>
          </cell>
        </row>
        <row r="883">
          <cell r="A883">
            <v>2189</v>
          </cell>
          <cell r="B883" t="str">
            <v>OŠ Petar Zrinski - Šenkovec</v>
          </cell>
        </row>
        <row r="884">
          <cell r="A884">
            <v>2207</v>
          </cell>
          <cell r="B884" t="str">
            <v>OŠ Petar Zrinski - Zagreb</v>
          </cell>
        </row>
        <row r="885">
          <cell r="A885">
            <v>1880</v>
          </cell>
          <cell r="B885" t="str">
            <v>OŠ Petra Hektorovića - Stari Grad</v>
          </cell>
        </row>
        <row r="886">
          <cell r="A886">
            <v>2063</v>
          </cell>
          <cell r="B886" t="str">
            <v>OŠ Petra Kanavelića</v>
          </cell>
        </row>
        <row r="887">
          <cell r="A887">
            <v>1538</v>
          </cell>
          <cell r="B887" t="str">
            <v>OŠ Petra Krešimira IV.</v>
          </cell>
        </row>
        <row r="888">
          <cell r="A888">
            <v>1870</v>
          </cell>
          <cell r="B888" t="str">
            <v>OŠ Petra Kružića Klis</v>
          </cell>
        </row>
        <row r="889">
          <cell r="A889">
            <v>1011</v>
          </cell>
          <cell r="B889" t="str">
            <v>OŠ Petra Preradovića - Pitomača</v>
          </cell>
        </row>
        <row r="890">
          <cell r="A890">
            <v>1228</v>
          </cell>
          <cell r="B890" t="str">
            <v>OŠ Petra Preradovića - Zadar</v>
          </cell>
        </row>
        <row r="891">
          <cell r="A891">
            <v>2242</v>
          </cell>
          <cell r="B891" t="str">
            <v>OŠ Petra Preradovića - Zagreb</v>
          </cell>
        </row>
        <row r="892">
          <cell r="A892">
            <v>1992</v>
          </cell>
          <cell r="B892" t="str">
            <v>OŠ Petra Studenca - Kanfanar</v>
          </cell>
        </row>
        <row r="893">
          <cell r="A893">
            <v>1309</v>
          </cell>
          <cell r="B893" t="str">
            <v>OŠ Petra Zoranića</v>
          </cell>
        </row>
        <row r="894">
          <cell r="A894">
            <v>478</v>
          </cell>
          <cell r="B894" t="str">
            <v>OŠ Petrijanec</v>
          </cell>
        </row>
        <row r="895">
          <cell r="A895">
            <v>1471</v>
          </cell>
          <cell r="B895" t="str">
            <v>OŠ Petrijevci</v>
          </cell>
        </row>
        <row r="896">
          <cell r="A896">
            <v>1570</v>
          </cell>
          <cell r="B896" t="str">
            <v>OŠ Pirovac</v>
          </cell>
        </row>
        <row r="897">
          <cell r="A897">
            <v>431</v>
          </cell>
          <cell r="B897" t="str">
            <v xml:space="preserve">OŠ Plaški </v>
          </cell>
        </row>
        <row r="898">
          <cell r="A898">
            <v>938</v>
          </cell>
          <cell r="B898" t="str">
            <v>OŠ Plitvička Jezera</v>
          </cell>
        </row>
        <row r="899">
          <cell r="A899">
            <v>1765</v>
          </cell>
          <cell r="B899" t="str">
            <v>OŠ Plokite</v>
          </cell>
        </row>
        <row r="900">
          <cell r="A900">
            <v>788</v>
          </cell>
          <cell r="B900" t="str">
            <v>OŠ Podmurvice</v>
          </cell>
        </row>
        <row r="901">
          <cell r="A901">
            <v>458</v>
          </cell>
          <cell r="B901" t="str">
            <v>OŠ Podrute</v>
          </cell>
        </row>
        <row r="902">
          <cell r="A902">
            <v>2164</v>
          </cell>
          <cell r="B902" t="str">
            <v>OŠ Podturen</v>
          </cell>
        </row>
        <row r="903">
          <cell r="A903">
            <v>1759</v>
          </cell>
          <cell r="B903" t="str">
            <v>OŠ Pojišan</v>
          </cell>
        </row>
        <row r="904">
          <cell r="A904">
            <v>58</v>
          </cell>
          <cell r="B904" t="str">
            <v>OŠ Pokupsko</v>
          </cell>
        </row>
        <row r="905">
          <cell r="A905">
            <v>1314</v>
          </cell>
          <cell r="B905" t="str">
            <v>OŠ Polača</v>
          </cell>
        </row>
        <row r="906">
          <cell r="A906">
            <v>1261</v>
          </cell>
          <cell r="B906" t="str">
            <v>OŠ Poličnik</v>
          </cell>
        </row>
        <row r="907">
          <cell r="A907">
            <v>1416</v>
          </cell>
          <cell r="B907" t="str">
            <v>OŠ Popovac</v>
          </cell>
        </row>
        <row r="908">
          <cell r="A908">
            <v>318</v>
          </cell>
          <cell r="B908" t="str">
            <v>OŠ Popovača</v>
          </cell>
        </row>
        <row r="909">
          <cell r="A909">
            <v>1954</v>
          </cell>
          <cell r="B909" t="str">
            <v>OŠ Poreč</v>
          </cell>
        </row>
        <row r="910">
          <cell r="A910">
            <v>6</v>
          </cell>
          <cell r="B910" t="str">
            <v>OŠ Posavski Bregi</v>
          </cell>
        </row>
        <row r="911">
          <cell r="A911">
            <v>2263</v>
          </cell>
          <cell r="B911" t="str">
            <v>OŠ Prečko</v>
          </cell>
        </row>
        <row r="912">
          <cell r="A912">
            <v>2168</v>
          </cell>
          <cell r="B912" t="str">
            <v>OŠ Prelog</v>
          </cell>
        </row>
        <row r="913">
          <cell r="A913">
            <v>2126</v>
          </cell>
          <cell r="B913" t="str">
            <v>OŠ Primorje</v>
          </cell>
        </row>
        <row r="914">
          <cell r="A914">
            <v>1842</v>
          </cell>
          <cell r="B914" t="str">
            <v>OŠ Primorski Dolac</v>
          </cell>
        </row>
        <row r="915">
          <cell r="A915">
            <v>1558</v>
          </cell>
          <cell r="B915" t="str">
            <v>OŠ Primošten</v>
          </cell>
        </row>
        <row r="916">
          <cell r="A916">
            <v>1286</v>
          </cell>
          <cell r="B916" t="str">
            <v>OŠ Privlaka</v>
          </cell>
        </row>
        <row r="917">
          <cell r="A917">
            <v>1743</v>
          </cell>
          <cell r="B917" t="str">
            <v>OŠ Prof. Filipa Lukasa</v>
          </cell>
        </row>
        <row r="918">
          <cell r="A918">
            <v>607</v>
          </cell>
          <cell r="B918" t="str">
            <v>OŠ Prof. Franje Viktora Šignjara</v>
          </cell>
        </row>
        <row r="919">
          <cell r="A919">
            <v>1791</v>
          </cell>
          <cell r="B919" t="str">
            <v>OŠ Pučišća</v>
          </cell>
        </row>
        <row r="920">
          <cell r="A920">
            <v>1773</v>
          </cell>
          <cell r="B920" t="str">
            <v>OŠ Pujanki</v>
          </cell>
        </row>
        <row r="921">
          <cell r="A921">
            <v>103</v>
          </cell>
          <cell r="B921" t="str">
            <v>OŠ Pušća</v>
          </cell>
        </row>
        <row r="922">
          <cell r="A922">
            <v>263</v>
          </cell>
          <cell r="B922" t="str">
            <v>OŠ Rajić</v>
          </cell>
        </row>
        <row r="923">
          <cell r="A923">
            <v>2277</v>
          </cell>
          <cell r="B923" t="str">
            <v>OŠ Rapska</v>
          </cell>
        </row>
        <row r="924">
          <cell r="A924">
            <v>1768</v>
          </cell>
          <cell r="B924" t="str">
            <v>OŠ Ravne njive</v>
          </cell>
        </row>
        <row r="925">
          <cell r="A925">
            <v>350</v>
          </cell>
          <cell r="B925" t="str">
            <v>OŠ Rečica</v>
          </cell>
        </row>
        <row r="926">
          <cell r="A926">
            <v>2883</v>
          </cell>
          <cell r="B926" t="str">
            <v>OŠ Remete</v>
          </cell>
        </row>
        <row r="927">
          <cell r="A927">
            <v>1383</v>
          </cell>
          <cell r="B927" t="str">
            <v>OŠ Retfala</v>
          </cell>
        </row>
        <row r="928">
          <cell r="A928">
            <v>2209</v>
          </cell>
          <cell r="B928" t="str">
            <v>OŠ Retkovec</v>
          </cell>
        </row>
        <row r="929">
          <cell r="A929">
            <v>758</v>
          </cell>
          <cell r="B929" t="str">
            <v>OŠ Rikard Katalinić Jeretov</v>
          </cell>
        </row>
        <row r="930">
          <cell r="A930">
            <v>2016</v>
          </cell>
          <cell r="B930" t="str">
            <v>OŠ Rivarela</v>
          </cell>
        </row>
        <row r="931">
          <cell r="A931">
            <v>1560</v>
          </cell>
          <cell r="B931" t="str">
            <v>OŠ Rogoznica</v>
          </cell>
        </row>
        <row r="932">
          <cell r="A932">
            <v>722</v>
          </cell>
          <cell r="B932" t="str">
            <v>OŠ Rovišće</v>
          </cell>
        </row>
        <row r="933">
          <cell r="A933">
            <v>32</v>
          </cell>
          <cell r="B933" t="str">
            <v>OŠ Rude</v>
          </cell>
        </row>
        <row r="934">
          <cell r="A934">
            <v>2266</v>
          </cell>
          <cell r="B934" t="str">
            <v>OŠ Rudeš</v>
          </cell>
        </row>
        <row r="935">
          <cell r="A935">
            <v>825</v>
          </cell>
          <cell r="B935" t="str">
            <v>OŠ Rudolfa Strohala</v>
          </cell>
        </row>
        <row r="936">
          <cell r="A936">
            <v>97</v>
          </cell>
          <cell r="B936" t="str">
            <v>OŠ Rugvica</v>
          </cell>
        </row>
        <row r="937">
          <cell r="A937">
            <v>1833</v>
          </cell>
          <cell r="B937" t="str">
            <v>OŠ Runović</v>
          </cell>
        </row>
        <row r="938">
          <cell r="A938">
            <v>4071</v>
          </cell>
          <cell r="B938" t="str">
            <v>OŠ Ružičnjak</v>
          </cell>
        </row>
        <row r="939">
          <cell r="A939">
            <v>23</v>
          </cell>
          <cell r="B939" t="str">
            <v>OŠ Samobor</v>
          </cell>
        </row>
        <row r="940">
          <cell r="A940">
            <v>779</v>
          </cell>
          <cell r="B940" t="str">
            <v>OŠ San Nicolo - Rijeka</v>
          </cell>
        </row>
        <row r="941">
          <cell r="A941">
            <v>4041</v>
          </cell>
          <cell r="B941" t="str">
            <v>OŠ Satnica Đakovačka</v>
          </cell>
        </row>
        <row r="942">
          <cell r="A942">
            <v>2282</v>
          </cell>
          <cell r="B942" t="str">
            <v>OŠ Savski Gaj</v>
          </cell>
        </row>
        <row r="943">
          <cell r="A943">
            <v>287</v>
          </cell>
          <cell r="B943" t="str">
            <v>OŠ Sela</v>
          </cell>
        </row>
        <row r="944">
          <cell r="A944">
            <v>1795</v>
          </cell>
          <cell r="B944" t="str">
            <v>OŠ Selca</v>
          </cell>
        </row>
        <row r="945">
          <cell r="A945">
            <v>2175</v>
          </cell>
          <cell r="B945" t="str">
            <v>OŠ Selnica</v>
          </cell>
        </row>
        <row r="946">
          <cell r="A946">
            <v>2317</v>
          </cell>
          <cell r="B946" t="str">
            <v>OŠ Sesvete</v>
          </cell>
        </row>
        <row r="947">
          <cell r="A947">
            <v>2904</v>
          </cell>
          <cell r="B947" t="str">
            <v>OŠ Sesvetska Sela</v>
          </cell>
        </row>
        <row r="948">
          <cell r="A948">
            <v>2343</v>
          </cell>
          <cell r="B948" t="str">
            <v>OŠ Sesvetska Sopnica</v>
          </cell>
        </row>
        <row r="949">
          <cell r="A949">
            <v>2318</v>
          </cell>
          <cell r="B949" t="str">
            <v>OŠ Sesvetski Kraljevec</v>
          </cell>
        </row>
        <row r="950">
          <cell r="A950">
            <v>209</v>
          </cell>
          <cell r="B950" t="str">
            <v>OŠ Side Košutić Radoboj</v>
          </cell>
        </row>
        <row r="951">
          <cell r="A951">
            <v>589</v>
          </cell>
          <cell r="B951" t="str">
            <v>OŠ Sidonije Rubido Erdody</v>
          </cell>
        </row>
        <row r="952">
          <cell r="A952">
            <v>1150</v>
          </cell>
          <cell r="B952" t="str">
            <v>OŠ Sikirevci</v>
          </cell>
        </row>
        <row r="953">
          <cell r="A953">
            <v>1823</v>
          </cell>
          <cell r="B953" t="str">
            <v>OŠ Silvija Strahimira Kranjčevića - Lovreć</v>
          </cell>
        </row>
        <row r="954">
          <cell r="A954">
            <v>902</v>
          </cell>
          <cell r="B954" t="str">
            <v>OŠ Silvija Strahimira Kranjčevića - Senj</v>
          </cell>
        </row>
        <row r="955">
          <cell r="A955">
            <v>2236</v>
          </cell>
          <cell r="B955" t="str">
            <v>OŠ Silvija Strahimira Kranjčevića - Zagreb</v>
          </cell>
        </row>
        <row r="956">
          <cell r="A956">
            <v>1487</v>
          </cell>
          <cell r="B956" t="str">
            <v>OŠ Silvije Strahimira Kranjčevića - Levanjska Varoš</v>
          </cell>
        </row>
        <row r="957">
          <cell r="A957">
            <v>1605</v>
          </cell>
          <cell r="B957" t="str">
            <v>OŠ Siniše Glavaševića</v>
          </cell>
        </row>
        <row r="958">
          <cell r="A958">
            <v>701</v>
          </cell>
          <cell r="B958" t="str">
            <v>OŠ Sirač</v>
          </cell>
        </row>
        <row r="959">
          <cell r="A959">
            <v>434</v>
          </cell>
          <cell r="B959" t="str">
            <v>OŠ Skakavac</v>
          </cell>
        </row>
        <row r="960">
          <cell r="A960">
            <v>1756</v>
          </cell>
          <cell r="B960" t="str">
            <v>OŠ Skalice</v>
          </cell>
        </row>
        <row r="961">
          <cell r="A961">
            <v>865</v>
          </cell>
          <cell r="B961" t="str">
            <v>OŠ Skrad</v>
          </cell>
        </row>
        <row r="962">
          <cell r="A962">
            <v>1561</v>
          </cell>
          <cell r="B962" t="str">
            <v>OŠ Skradin</v>
          </cell>
        </row>
        <row r="963">
          <cell r="A963">
            <v>1657</v>
          </cell>
          <cell r="B963" t="str">
            <v>OŠ Slakovci</v>
          </cell>
        </row>
        <row r="964">
          <cell r="A964">
            <v>2123</v>
          </cell>
          <cell r="B964" t="str">
            <v>OŠ Slano</v>
          </cell>
        </row>
        <row r="965">
          <cell r="A965">
            <v>1783</v>
          </cell>
          <cell r="B965" t="str">
            <v>OŠ Slatine</v>
          </cell>
        </row>
        <row r="966">
          <cell r="A966">
            <v>383</v>
          </cell>
          <cell r="B966" t="str">
            <v>OŠ Slava Raškaj</v>
          </cell>
        </row>
        <row r="967">
          <cell r="A967">
            <v>719</v>
          </cell>
          <cell r="B967" t="str">
            <v>OŠ Slavka Kolara - Hercegovac</v>
          </cell>
        </row>
        <row r="968">
          <cell r="A968">
            <v>54</v>
          </cell>
          <cell r="B968" t="str">
            <v>OŠ Slavka Kolara - Kravarsko</v>
          </cell>
        </row>
        <row r="969">
          <cell r="A969">
            <v>393</v>
          </cell>
          <cell r="B969" t="str">
            <v>OŠ Slunj</v>
          </cell>
        </row>
        <row r="970">
          <cell r="A970">
            <v>1237</v>
          </cell>
          <cell r="B970" t="str">
            <v>OŠ Smiljevac</v>
          </cell>
        </row>
        <row r="971">
          <cell r="A971">
            <v>2121</v>
          </cell>
          <cell r="B971" t="str">
            <v>OŠ Smokvica</v>
          </cell>
        </row>
        <row r="972">
          <cell r="A972">
            <v>579</v>
          </cell>
          <cell r="B972" t="str">
            <v>OŠ Sokolovac</v>
          </cell>
        </row>
        <row r="973">
          <cell r="A973">
            <v>1758</v>
          </cell>
          <cell r="B973" t="str">
            <v>OŠ Spinut</v>
          </cell>
        </row>
        <row r="974">
          <cell r="A974">
            <v>1767</v>
          </cell>
          <cell r="B974" t="str">
            <v>OŠ Split 3</v>
          </cell>
        </row>
        <row r="975">
          <cell r="A975">
            <v>488</v>
          </cell>
          <cell r="B975" t="str">
            <v>OŠ Sračinec</v>
          </cell>
        </row>
        <row r="976">
          <cell r="A976">
            <v>796</v>
          </cell>
          <cell r="B976" t="str">
            <v>OŠ Srdoči</v>
          </cell>
        </row>
        <row r="977">
          <cell r="A977">
            <v>4072</v>
          </cell>
          <cell r="B977" t="str">
            <v>OŠ Središče</v>
          </cell>
        </row>
        <row r="978">
          <cell r="A978">
            <v>1777</v>
          </cell>
          <cell r="B978" t="str">
            <v>OŠ Srinjine</v>
          </cell>
        </row>
        <row r="979">
          <cell r="A979">
            <v>1224</v>
          </cell>
          <cell r="B979" t="str">
            <v>OŠ Stanovi</v>
          </cell>
        </row>
        <row r="980">
          <cell r="A980">
            <v>1654</v>
          </cell>
          <cell r="B980" t="str">
            <v>OŠ Stari Jankovci</v>
          </cell>
        </row>
        <row r="981">
          <cell r="A981">
            <v>1274</v>
          </cell>
          <cell r="B981" t="str">
            <v>OŠ Starigrad</v>
          </cell>
        </row>
        <row r="982">
          <cell r="A982">
            <v>2246</v>
          </cell>
          <cell r="B982" t="str">
            <v>OŠ Stenjevec</v>
          </cell>
        </row>
        <row r="983">
          <cell r="A983">
            <v>98</v>
          </cell>
          <cell r="B983" t="str">
            <v>OŠ Stjepan Radić - Božjakovina</v>
          </cell>
        </row>
        <row r="984">
          <cell r="A984">
            <v>1678</v>
          </cell>
          <cell r="B984" t="str">
            <v>OŠ Stjepan Radić - Imotski</v>
          </cell>
        </row>
        <row r="985">
          <cell r="A985">
            <v>1164</v>
          </cell>
          <cell r="B985" t="str">
            <v>OŠ Stjepan Radić - Oprisavci</v>
          </cell>
        </row>
        <row r="986">
          <cell r="A986">
            <v>1713</v>
          </cell>
          <cell r="B986" t="str">
            <v>OŠ Stjepan Radić - Tijarica</v>
          </cell>
        </row>
        <row r="987">
          <cell r="A987">
            <v>1648</v>
          </cell>
          <cell r="B987" t="str">
            <v>OŠ Stjepana Antolovića</v>
          </cell>
        </row>
        <row r="988">
          <cell r="A988">
            <v>3</v>
          </cell>
          <cell r="B988" t="str">
            <v>OŠ Stjepana Basaričeka</v>
          </cell>
        </row>
        <row r="989">
          <cell r="A989">
            <v>2300</v>
          </cell>
          <cell r="B989" t="str">
            <v>OŠ Stjepana Bencekovića</v>
          </cell>
        </row>
        <row r="990">
          <cell r="A990">
            <v>1658</v>
          </cell>
          <cell r="B990" t="str">
            <v>OŠ Stjepana Cvrkovića</v>
          </cell>
        </row>
        <row r="991">
          <cell r="A991">
            <v>1689</v>
          </cell>
          <cell r="B991" t="str">
            <v>OŠ Stjepana Ivičevića</v>
          </cell>
        </row>
        <row r="992">
          <cell r="A992">
            <v>252</v>
          </cell>
          <cell r="B992" t="str">
            <v>OŠ Stjepana Kefelje</v>
          </cell>
        </row>
        <row r="993">
          <cell r="A993">
            <v>1254</v>
          </cell>
          <cell r="B993" t="str">
            <v>OŠ Stjepana Radića - Bibinje</v>
          </cell>
        </row>
        <row r="994">
          <cell r="A994">
            <v>162</v>
          </cell>
          <cell r="B994" t="str">
            <v>OŠ Stjepana Radića - Brestovec Orehovički</v>
          </cell>
        </row>
        <row r="995">
          <cell r="A995">
            <v>1041</v>
          </cell>
          <cell r="B995" t="str">
            <v>OŠ Stjepana Radića - Čaglin</v>
          </cell>
        </row>
        <row r="996">
          <cell r="A996">
            <v>2071</v>
          </cell>
          <cell r="B996" t="str">
            <v>OŠ Stjepana Radića - Metković</v>
          </cell>
        </row>
        <row r="997">
          <cell r="A997">
            <v>1780</v>
          </cell>
          <cell r="B997" t="str">
            <v>OŠ Stobreč</v>
          </cell>
        </row>
        <row r="998">
          <cell r="A998">
            <v>1965</v>
          </cell>
          <cell r="B998" t="str">
            <v>OŠ Stoja</v>
          </cell>
        </row>
        <row r="999">
          <cell r="A999">
            <v>2097</v>
          </cell>
          <cell r="B999" t="str">
            <v>OŠ Ston</v>
          </cell>
        </row>
        <row r="1000">
          <cell r="A1000">
            <v>2186</v>
          </cell>
          <cell r="B1000" t="str">
            <v>OŠ Strahoninec</v>
          </cell>
        </row>
        <row r="1001">
          <cell r="A1001">
            <v>1789</v>
          </cell>
          <cell r="B1001" t="str">
            <v>OŠ Strožanac</v>
          </cell>
        </row>
        <row r="1002">
          <cell r="A1002">
            <v>3057</v>
          </cell>
          <cell r="B1002" t="str">
            <v>OŠ Stubičke Toplice</v>
          </cell>
        </row>
        <row r="1003">
          <cell r="A1003">
            <v>1826</v>
          </cell>
          <cell r="B1003" t="str">
            <v>OŠ Studenci</v>
          </cell>
        </row>
        <row r="1004">
          <cell r="A1004">
            <v>1769</v>
          </cell>
          <cell r="B1004" t="str">
            <v>OŠ Sućidar</v>
          </cell>
        </row>
        <row r="1005">
          <cell r="A1005">
            <v>998</v>
          </cell>
          <cell r="B1005" t="str">
            <v>OŠ Suhopolje</v>
          </cell>
        </row>
        <row r="1006">
          <cell r="A1006">
            <v>1255</v>
          </cell>
          <cell r="B1006" t="str">
            <v>OŠ Sukošan</v>
          </cell>
        </row>
        <row r="1007">
          <cell r="A1007">
            <v>329</v>
          </cell>
          <cell r="B1007" t="str">
            <v>OŠ Sunja</v>
          </cell>
        </row>
        <row r="1008">
          <cell r="A1008">
            <v>1876</v>
          </cell>
          <cell r="B1008" t="str">
            <v>OŠ Supetar</v>
          </cell>
        </row>
        <row r="1009">
          <cell r="A1009">
            <v>1304</v>
          </cell>
          <cell r="B1009" t="str">
            <v>OŠ Sv. Filip i Jakov</v>
          </cell>
        </row>
        <row r="1010">
          <cell r="A1010">
            <v>2298</v>
          </cell>
          <cell r="B1010" t="str">
            <v>OŠ Sveta Klara</v>
          </cell>
        </row>
        <row r="1011">
          <cell r="A1011">
            <v>2187</v>
          </cell>
          <cell r="B1011" t="str">
            <v>OŠ Sveta Marija</v>
          </cell>
        </row>
        <row r="1012">
          <cell r="A1012">
            <v>105</v>
          </cell>
          <cell r="B1012" t="str">
            <v>OŠ Sveta Nedelja</v>
          </cell>
        </row>
        <row r="1013">
          <cell r="A1013">
            <v>1362</v>
          </cell>
          <cell r="B1013" t="str">
            <v>OŠ Svete Ane u Osijeku</v>
          </cell>
        </row>
        <row r="1014">
          <cell r="A1014">
            <v>504</v>
          </cell>
          <cell r="B1014" t="str">
            <v>OŠ Sveti Đurđ</v>
          </cell>
        </row>
        <row r="1015">
          <cell r="A1015">
            <v>212</v>
          </cell>
          <cell r="B1015" t="str">
            <v>OŠ Sveti Križ Začretje</v>
          </cell>
        </row>
        <row r="1016">
          <cell r="A1016">
            <v>2174</v>
          </cell>
          <cell r="B1016" t="str">
            <v>OŠ Sveti Martin na Muri</v>
          </cell>
        </row>
        <row r="1017">
          <cell r="A1017">
            <v>829</v>
          </cell>
          <cell r="B1017" t="str">
            <v>OŠ Sveti Matej</v>
          </cell>
        </row>
        <row r="1018">
          <cell r="A1018">
            <v>584</v>
          </cell>
          <cell r="B1018" t="str">
            <v>OŠ Sveti Petar Orehovec</v>
          </cell>
        </row>
        <row r="1019">
          <cell r="A1019">
            <v>2021</v>
          </cell>
          <cell r="B1019" t="str">
            <v xml:space="preserve">OŠ Svetvinčenat </v>
          </cell>
        </row>
        <row r="1020">
          <cell r="A1020">
            <v>508</v>
          </cell>
          <cell r="B1020" t="str">
            <v>OŠ Svibovec</v>
          </cell>
        </row>
        <row r="1021">
          <cell r="A1021">
            <v>61</v>
          </cell>
          <cell r="B1021" t="str">
            <v>OŠ Ščitarjevo</v>
          </cell>
        </row>
        <row r="1022">
          <cell r="A1022">
            <v>1322</v>
          </cell>
          <cell r="B1022" t="str">
            <v>OŠ Šećerana</v>
          </cell>
        </row>
        <row r="1023">
          <cell r="A1023">
            <v>484</v>
          </cell>
          <cell r="B1023" t="str">
            <v>OŠ Šemovec</v>
          </cell>
        </row>
        <row r="1024">
          <cell r="A1024">
            <v>2195</v>
          </cell>
          <cell r="B1024" t="str">
            <v>OŠ Šestine</v>
          </cell>
        </row>
        <row r="1025">
          <cell r="A1025">
            <v>1961</v>
          </cell>
          <cell r="B1025" t="str">
            <v>OŠ Šijana - Pula</v>
          </cell>
        </row>
        <row r="1026">
          <cell r="A1026">
            <v>1236</v>
          </cell>
          <cell r="B1026" t="str">
            <v>OŠ Šime Budinića - Zadar</v>
          </cell>
        </row>
        <row r="1027">
          <cell r="A1027">
            <v>1233</v>
          </cell>
          <cell r="B1027" t="str">
            <v>OŠ Šimuna Kožičića Benje</v>
          </cell>
        </row>
        <row r="1028">
          <cell r="A1028">
            <v>790</v>
          </cell>
          <cell r="B1028" t="str">
            <v>OŠ Škurinje - Rijeka</v>
          </cell>
        </row>
        <row r="1029">
          <cell r="A1029">
            <v>2908</v>
          </cell>
          <cell r="B1029" t="str">
            <v>OŠ Špansko Oranice</v>
          </cell>
        </row>
        <row r="1030">
          <cell r="A1030">
            <v>711</v>
          </cell>
          <cell r="B1030" t="str">
            <v>OŠ Štefanje</v>
          </cell>
        </row>
        <row r="1031">
          <cell r="A1031">
            <v>2177</v>
          </cell>
          <cell r="B1031" t="str">
            <v>OŠ Štrigova</v>
          </cell>
        </row>
        <row r="1032">
          <cell r="A1032">
            <v>352</v>
          </cell>
          <cell r="B1032" t="str">
            <v>OŠ Švarča</v>
          </cell>
        </row>
        <row r="1033">
          <cell r="A1033">
            <v>1958</v>
          </cell>
          <cell r="B1033" t="str">
            <v xml:space="preserve">OŠ Tar - Vabriga </v>
          </cell>
        </row>
        <row r="1034">
          <cell r="A1034">
            <v>1376</v>
          </cell>
          <cell r="B1034" t="str">
            <v>OŠ Tenja</v>
          </cell>
        </row>
        <row r="1035">
          <cell r="A1035">
            <v>1811</v>
          </cell>
          <cell r="B1035" t="str">
            <v>OŠ Tin Ujević - Krivodol</v>
          </cell>
        </row>
        <row r="1036">
          <cell r="A1036">
            <v>1375</v>
          </cell>
          <cell r="B1036" t="str">
            <v>OŠ Tin Ujević - Osijek</v>
          </cell>
        </row>
        <row r="1037">
          <cell r="A1037">
            <v>1546</v>
          </cell>
          <cell r="B1037" t="str">
            <v>OŠ Tina Ujevića - Šibenik</v>
          </cell>
        </row>
        <row r="1038">
          <cell r="A1038">
            <v>2276</v>
          </cell>
          <cell r="B1038" t="str">
            <v>OŠ Tina Ujevića - Zagreb</v>
          </cell>
        </row>
        <row r="1039">
          <cell r="A1039">
            <v>2252</v>
          </cell>
          <cell r="B1039" t="str">
            <v>OŠ Tituša Brezovačkog</v>
          </cell>
        </row>
        <row r="1040">
          <cell r="A1040">
            <v>2152</v>
          </cell>
          <cell r="B1040" t="str">
            <v>OŠ Tomaša Goričanca - Mala Subotica</v>
          </cell>
        </row>
        <row r="1041">
          <cell r="A1041">
            <v>1971</v>
          </cell>
          <cell r="B1041" t="str">
            <v>OŠ Tone Peruška - Pula</v>
          </cell>
        </row>
        <row r="1042">
          <cell r="A1042">
            <v>2888</v>
          </cell>
          <cell r="B1042" t="str">
            <v>OŠ Tordinci</v>
          </cell>
        </row>
        <row r="1043">
          <cell r="A1043">
            <v>1886</v>
          </cell>
          <cell r="B1043" t="str">
            <v>OŠ Trilj</v>
          </cell>
        </row>
        <row r="1044">
          <cell r="A1044">
            <v>483</v>
          </cell>
          <cell r="B1044" t="str">
            <v>OŠ Trnovec</v>
          </cell>
        </row>
        <row r="1045">
          <cell r="A1045">
            <v>728</v>
          </cell>
          <cell r="B1045" t="str">
            <v>OŠ Trnovitica</v>
          </cell>
        </row>
        <row r="1046">
          <cell r="A1046">
            <v>663</v>
          </cell>
          <cell r="B1046" t="str">
            <v>OŠ Trnovitički Popovac</v>
          </cell>
        </row>
        <row r="1047">
          <cell r="A1047">
            <v>2297</v>
          </cell>
          <cell r="B1047" t="str">
            <v>OŠ Trnsko</v>
          </cell>
        </row>
        <row r="1048">
          <cell r="A1048">
            <v>2281</v>
          </cell>
          <cell r="B1048" t="str">
            <v>OŠ Trnjanska</v>
          </cell>
        </row>
        <row r="1049">
          <cell r="A1049">
            <v>2128</v>
          </cell>
          <cell r="B1049" t="str">
            <v>OŠ Trpanj</v>
          </cell>
        </row>
        <row r="1050">
          <cell r="A1050">
            <v>1665</v>
          </cell>
          <cell r="B1050" t="str">
            <v>OŠ Trpinja</v>
          </cell>
        </row>
        <row r="1051">
          <cell r="A1051">
            <v>791</v>
          </cell>
          <cell r="B1051" t="str">
            <v>OŠ Trsat</v>
          </cell>
        </row>
        <row r="1052">
          <cell r="A1052">
            <v>1763</v>
          </cell>
          <cell r="B1052" t="str">
            <v>OŠ Trstenik</v>
          </cell>
        </row>
        <row r="1053">
          <cell r="A1053">
            <v>1690</v>
          </cell>
          <cell r="B1053" t="str">
            <v>OŠ Tučepi</v>
          </cell>
        </row>
        <row r="1054">
          <cell r="A1054">
            <v>358</v>
          </cell>
          <cell r="B1054" t="str">
            <v>OŠ Turanj</v>
          </cell>
        </row>
        <row r="1055">
          <cell r="A1055">
            <v>792</v>
          </cell>
          <cell r="B1055" t="str">
            <v>OŠ Turnić</v>
          </cell>
        </row>
        <row r="1056">
          <cell r="A1056">
            <v>516</v>
          </cell>
          <cell r="B1056" t="str">
            <v>OŠ Tužno</v>
          </cell>
        </row>
        <row r="1057">
          <cell r="A1057">
            <v>704</v>
          </cell>
          <cell r="B1057" t="str">
            <v>OŠ u Đulovcu</v>
          </cell>
        </row>
        <row r="1058">
          <cell r="A1058">
            <v>1288</v>
          </cell>
          <cell r="B1058" t="str">
            <v>OŠ Valentin Klarin - Preko</v>
          </cell>
        </row>
        <row r="1059">
          <cell r="A1059">
            <v>1928</v>
          </cell>
          <cell r="B1059" t="str">
            <v>OŠ Vazmoslav Gržalja</v>
          </cell>
        </row>
        <row r="1060">
          <cell r="A1060">
            <v>2302</v>
          </cell>
          <cell r="B1060" t="str">
            <v>OŠ Većeslava Holjevca</v>
          </cell>
        </row>
        <row r="1061">
          <cell r="A1061">
            <v>2120</v>
          </cell>
          <cell r="B1061" t="str">
            <v>OŠ Vela Luka</v>
          </cell>
        </row>
        <row r="1062">
          <cell r="A1062">
            <v>1978</v>
          </cell>
          <cell r="B1062" t="str">
            <v>OŠ Veli Vrh - Pula</v>
          </cell>
        </row>
        <row r="1063">
          <cell r="A1063">
            <v>52</v>
          </cell>
          <cell r="B1063" t="str">
            <v>OŠ Velika Mlaka</v>
          </cell>
        </row>
        <row r="1064">
          <cell r="A1064">
            <v>685</v>
          </cell>
          <cell r="B1064" t="str">
            <v>OŠ Velika Pisanica</v>
          </cell>
        </row>
        <row r="1065">
          <cell r="A1065">
            <v>505</v>
          </cell>
          <cell r="B1065" t="str">
            <v>OŠ Veliki Bukovec</v>
          </cell>
        </row>
        <row r="1066">
          <cell r="A1066">
            <v>217</v>
          </cell>
          <cell r="B1066" t="str">
            <v>OŠ Veliko Trgovišće</v>
          </cell>
        </row>
        <row r="1067">
          <cell r="A1067">
            <v>674</v>
          </cell>
          <cell r="B1067" t="str">
            <v>OŠ Veliko Trojstvo</v>
          </cell>
        </row>
        <row r="1068">
          <cell r="A1068">
            <v>1977</v>
          </cell>
          <cell r="B1068" t="str">
            <v>OŠ Veruda - Pula</v>
          </cell>
        </row>
        <row r="1069">
          <cell r="A1069">
            <v>793</v>
          </cell>
          <cell r="B1069" t="str">
            <v>OŠ Vežica</v>
          </cell>
        </row>
        <row r="1070">
          <cell r="A1070">
            <v>1549</v>
          </cell>
          <cell r="B1070" t="str">
            <v>OŠ Vidici</v>
          </cell>
        </row>
        <row r="1071">
          <cell r="A1071">
            <v>1973</v>
          </cell>
          <cell r="B1071" t="str">
            <v>OŠ Vidikovac</v>
          </cell>
        </row>
        <row r="1072">
          <cell r="A1072">
            <v>476</v>
          </cell>
          <cell r="B1072" t="str">
            <v>OŠ Vidovec</v>
          </cell>
        </row>
        <row r="1073">
          <cell r="A1073">
            <v>1369</v>
          </cell>
          <cell r="B1073" t="str">
            <v>OŠ Vijenac</v>
          </cell>
        </row>
        <row r="1074">
          <cell r="A1074">
            <v>1131</v>
          </cell>
          <cell r="B1074" t="str">
            <v>OŠ Viktor Car Emin - Donji Andrijevci</v>
          </cell>
        </row>
        <row r="1075">
          <cell r="A1075">
            <v>836</v>
          </cell>
          <cell r="B1075" t="str">
            <v>OŠ Viktora Cara Emina - Lovran</v>
          </cell>
        </row>
        <row r="1076">
          <cell r="A1076">
            <v>179</v>
          </cell>
          <cell r="B1076" t="str">
            <v>OŠ Viktora Kovačića</v>
          </cell>
        </row>
        <row r="1077">
          <cell r="A1077">
            <v>282</v>
          </cell>
          <cell r="B1077" t="str">
            <v>OŠ Viktorovac</v>
          </cell>
        </row>
        <row r="1078">
          <cell r="A1078">
            <v>1052</v>
          </cell>
          <cell r="B1078" t="str">
            <v>OŠ Vilima Korajca</v>
          </cell>
        </row>
        <row r="1079">
          <cell r="A1079">
            <v>485</v>
          </cell>
          <cell r="B1079" t="str">
            <v>OŠ Vinica</v>
          </cell>
        </row>
        <row r="1080">
          <cell r="A1080">
            <v>1720</v>
          </cell>
          <cell r="B1080" t="str">
            <v>OŠ Vis</v>
          </cell>
        </row>
        <row r="1081">
          <cell r="A1081">
            <v>1778</v>
          </cell>
          <cell r="B1081" t="str">
            <v>OŠ Visoka - Split</v>
          </cell>
        </row>
        <row r="1082">
          <cell r="A1082">
            <v>515</v>
          </cell>
          <cell r="B1082" t="str">
            <v>OŠ Visoko - Visoko</v>
          </cell>
        </row>
        <row r="1083">
          <cell r="A1083">
            <v>1381</v>
          </cell>
          <cell r="B1083" t="str">
            <v>OŠ Višnjevac</v>
          </cell>
        </row>
        <row r="1084">
          <cell r="A1084">
            <v>2014</v>
          </cell>
          <cell r="B1084" t="str">
            <v>OŠ Vitomir Širola - Pajo</v>
          </cell>
        </row>
        <row r="1085">
          <cell r="A1085">
            <v>1136</v>
          </cell>
          <cell r="B1085" t="str">
            <v>OŠ Vjekoslav Klaić</v>
          </cell>
        </row>
        <row r="1086">
          <cell r="A1086">
            <v>1566</v>
          </cell>
          <cell r="B1086" t="str">
            <v>OŠ Vjekoslava Kaleba</v>
          </cell>
        </row>
        <row r="1087">
          <cell r="A1087">
            <v>1748</v>
          </cell>
          <cell r="B1087" t="str">
            <v>OŠ Vjekoslava Paraća</v>
          </cell>
        </row>
        <row r="1088">
          <cell r="A1088">
            <v>2218</v>
          </cell>
          <cell r="B1088" t="str">
            <v>OŠ Vjenceslava Novaka</v>
          </cell>
        </row>
        <row r="1089">
          <cell r="A1089">
            <v>4056</v>
          </cell>
          <cell r="B1089" t="str">
            <v>OŠ Vladimir Deščak</v>
          </cell>
        </row>
        <row r="1090">
          <cell r="A1090">
            <v>780</v>
          </cell>
          <cell r="B1090" t="str">
            <v>OŠ Vladimir Gortan - Rijeka</v>
          </cell>
        </row>
        <row r="1091">
          <cell r="A1091">
            <v>1195</v>
          </cell>
          <cell r="B1091" t="str">
            <v>OŠ Vladimir Nazor - Adžamovci</v>
          </cell>
        </row>
        <row r="1092">
          <cell r="A1092">
            <v>164</v>
          </cell>
          <cell r="B1092" t="str">
            <v>OŠ Vladimir Nazor - Budinščina</v>
          </cell>
        </row>
        <row r="1093">
          <cell r="A1093">
            <v>1445</v>
          </cell>
          <cell r="B1093" t="str">
            <v>OŠ Vladimir Nazor - Čepin</v>
          </cell>
        </row>
        <row r="1094">
          <cell r="A1094">
            <v>340</v>
          </cell>
          <cell r="B1094" t="str">
            <v>OŠ Vladimir Nazor - Duga Resa</v>
          </cell>
        </row>
        <row r="1095">
          <cell r="A1095">
            <v>1339</v>
          </cell>
          <cell r="B1095" t="str">
            <v>OŠ Vladimir Nazor - Đakovo</v>
          </cell>
        </row>
        <row r="1096">
          <cell r="A1096">
            <v>1647</v>
          </cell>
          <cell r="B1096" t="str">
            <v>OŠ Vladimir Nazor - Komletinci</v>
          </cell>
        </row>
        <row r="1097">
          <cell r="A1097">
            <v>546</v>
          </cell>
          <cell r="B1097" t="str">
            <v>OŠ Vladimir Nazor - Križevci</v>
          </cell>
        </row>
        <row r="1098">
          <cell r="A1098">
            <v>1297</v>
          </cell>
          <cell r="B1098" t="str">
            <v>OŠ Vladimir Nazor - Neviđane</v>
          </cell>
        </row>
        <row r="1099">
          <cell r="A1099">
            <v>113</v>
          </cell>
          <cell r="B1099" t="str">
            <v>OŠ Vladimir Nazor - Pisarovina</v>
          </cell>
        </row>
        <row r="1100">
          <cell r="A1100">
            <v>2078</v>
          </cell>
          <cell r="B1100" t="str">
            <v>OŠ Vladimir Nazor - Ploče</v>
          </cell>
        </row>
        <row r="1101">
          <cell r="A1101">
            <v>1110</v>
          </cell>
          <cell r="B1101" t="str">
            <v>OŠ Vladimir Nazor - Slavonski Brod</v>
          </cell>
        </row>
        <row r="1102">
          <cell r="A1102">
            <v>481</v>
          </cell>
          <cell r="B1102" t="str">
            <v>OŠ Vladimir Nazor - Sveti Ilija</v>
          </cell>
        </row>
        <row r="1103">
          <cell r="A1103">
            <v>334</v>
          </cell>
          <cell r="B1103" t="str">
            <v>OŠ Vladimir Nazor - Topusko</v>
          </cell>
        </row>
        <row r="1104">
          <cell r="A1104">
            <v>1082</v>
          </cell>
          <cell r="B1104" t="str">
            <v>OŠ Vladimir Nazor - Trenkovo</v>
          </cell>
        </row>
        <row r="1105">
          <cell r="A1105">
            <v>961</v>
          </cell>
          <cell r="B1105" t="str">
            <v>OŠ Vladimir Nazor - Virovitica</v>
          </cell>
        </row>
        <row r="1106">
          <cell r="A1106">
            <v>1365</v>
          </cell>
          <cell r="B1106" t="str">
            <v>OŠ Vladimira Becića - Osijek</v>
          </cell>
        </row>
        <row r="1107">
          <cell r="A1107">
            <v>2043</v>
          </cell>
          <cell r="B1107" t="str">
            <v>OŠ Vladimira Gortana - Žminj</v>
          </cell>
        </row>
        <row r="1108">
          <cell r="A1108">
            <v>730</v>
          </cell>
          <cell r="B1108" t="str">
            <v>OŠ Vladimira Nazora - Crikvenica</v>
          </cell>
        </row>
        <row r="1109">
          <cell r="A1109">
            <v>638</v>
          </cell>
          <cell r="B1109" t="str">
            <v>OŠ Vladimira Nazora - Daruvar</v>
          </cell>
        </row>
        <row r="1110">
          <cell r="A1110">
            <v>1395</v>
          </cell>
          <cell r="B1110" t="str">
            <v>OŠ Vladimira Nazora - Feričanci</v>
          </cell>
        </row>
        <row r="1111">
          <cell r="A1111">
            <v>2006</v>
          </cell>
          <cell r="B1111" t="str">
            <v>OŠ Vladimira Nazora - Krnica</v>
          </cell>
        </row>
        <row r="1112">
          <cell r="A1112">
            <v>990</v>
          </cell>
          <cell r="B1112" t="str">
            <v>OŠ Vladimira Nazora - Nova Bukovica</v>
          </cell>
        </row>
        <row r="1113">
          <cell r="A1113">
            <v>1942</v>
          </cell>
          <cell r="B1113" t="str">
            <v>OŠ Vladimira Nazora - Pazin</v>
          </cell>
        </row>
        <row r="1114">
          <cell r="A1114">
            <v>1794</v>
          </cell>
          <cell r="B1114" t="str">
            <v>OŠ Vladimira Nazora - Postira</v>
          </cell>
        </row>
        <row r="1115">
          <cell r="A1115">
            <v>1998</v>
          </cell>
          <cell r="B1115" t="str">
            <v>OŠ Vladimira Nazora - Potpićan</v>
          </cell>
        </row>
        <row r="1116">
          <cell r="A1116">
            <v>2137</v>
          </cell>
          <cell r="B1116" t="str">
            <v>OŠ Vladimira Nazora - Pribislavec</v>
          </cell>
        </row>
        <row r="1117">
          <cell r="A1117">
            <v>1985</v>
          </cell>
          <cell r="B1117" t="str">
            <v>OŠ Vladimira Nazora - Rovinj</v>
          </cell>
        </row>
        <row r="1118">
          <cell r="A1118">
            <v>1260</v>
          </cell>
          <cell r="B1118" t="str">
            <v>OŠ Vladimira Nazora - Škabrnje</v>
          </cell>
        </row>
        <row r="1119">
          <cell r="A1119">
            <v>1579</v>
          </cell>
          <cell r="B1119" t="str">
            <v>OŠ Vladimira Nazora - Vinkovci</v>
          </cell>
        </row>
        <row r="1120">
          <cell r="A1120">
            <v>2041</v>
          </cell>
          <cell r="B1120" t="str">
            <v>OŠ Vladimira Nazora - Vrsar</v>
          </cell>
        </row>
        <row r="1121">
          <cell r="A1121">
            <v>2220</v>
          </cell>
          <cell r="B1121" t="str">
            <v>OŠ Vladimira Nazora - Zagreb</v>
          </cell>
        </row>
        <row r="1122">
          <cell r="A1122">
            <v>249</v>
          </cell>
          <cell r="B1122" t="str">
            <v>OŠ Vladimira Vidrića</v>
          </cell>
        </row>
        <row r="1123">
          <cell r="A1123">
            <v>995</v>
          </cell>
          <cell r="B1123" t="str">
            <v>OŠ Voćin</v>
          </cell>
        </row>
        <row r="1124">
          <cell r="A1124">
            <v>1571</v>
          </cell>
          <cell r="B1124" t="str">
            <v>OŠ Vodice</v>
          </cell>
        </row>
        <row r="1125">
          <cell r="A1125">
            <v>2036</v>
          </cell>
          <cell r="B1125" t="str">
            <v xml:space="preserve">OŠ Vodnjan </v>
          </cell>
        </row>
        <row r="1126">
          <cell r="A1126">
            <v>1659</v>
          </cell>
          <cell r="B1126" t="str">
            <v>OŠ Vođinci</v>
          </cell>
        </row>
        <row r="1127">
          <cell r="A1127">
            <v>396</v>
          </cell>
          <cell r="B1127" t="str">
            <v>OŠ Vojnić</v>
          </cell>
        </row>
        <row r="1128">
          <cell r="A1128">
            <v>2267</v>
          </cell>
          <cell r="B1128" t="str">
            <v>OŠ Voltino</v>
          </cell>
        </row>
        <row r="1129">
          <cell r="A1129">
            <v>1245</v>
          </cell>
          <cell r="B1129" t="str">
            <v>OŠ Voštarnica - Zadar</v>
          </cell>
        </row>
        <row r="1130">
          <cell r="A1130">
            <v>2271</v>
          </cell>
          <cell r="B1130" t="str">
            <v>OŠ Vrbani</v>
          </cell>
        </row>
        <row r="1131">
          <cell r="A1131">
            <v>1721</v>
          </cell>
          <cell r="B1131" t="str">
            <v>OŠ Vrgorac</v>
          </cell>
        </row>
        <row r="1132">
          <cell r="A1132">
            <v>1551</v>
          </cell>
          <cell r="B1132" t="str">
            <v>OŠ Vrpolje</v>
          </cell>
        </row>
        <row r="1133">
          <cell r="A1133">
            <v>2305</v>
          </cell>
          <cell r="B1133" t="str">
            <v>OŠ Vugrovec - Kašina</v>
          </cell>
        </row>
        <row r="1134">
          <cell r="A1134">
            <v>2245</v>
          </cell>
          <cell r="B1134" t="str">
            <v>OŠ Vukomerec</v>
          </cell>
        </row>
        <row r="1135">
          <cell r="A1135">
            <v>41</v>
          </cell>
          <cell r="B1135" t="str">
            <v>OŠ Vukovina</v>
          </cell>
        </row>
        <row r="1136">
          <cell r="A1136">
            <v>1246</v>
          </cell>
          <cell r="B1136" t="str">
            <v>OŠ Zadarski otoci - Zadar</v>
          </cell>
        </row>
        <row r="1137">
          <cell r="A1137">
            <v>1907</v>
          </cell>
          <cell r="B1137" t="str">
            <v>OŠ Zagvozd</v>
          </cell>
        </row>
        <row r="1138">
          <cell r="A1138">
            <v>776</v>
          </cell>
          <cell r="B1138" t="str">
            <v>OŠ Zamet</v>
          </cell>
        </row>
        <row r="1139">
          <cell r="A1139">
            <v>2296</v>
          </cell>
          <cell r="B1139" t="str">
            <v>OŠ Zapruđe</v>
          </cell>
        </row>
        <row r="1140">
          <cell r="A1140">
            <v>1055</v>
          </cell>
          <cell r="B1140" t="str">
            <v>OŠ Zdenka Turkovića</v>
          </cell>
        </row>
        <row r="1141">
          <cell r="A1141">
            <v>1257</v>
          </cell>
          <cell r="B1141" t="str">
            <v>OŠ Zemunik</v>
          </cell>
        </row>
        <row r="1142">
          <cell r="A1142">
            <v>153</v>
          </cell>
          <cell r="B1142" t="str">
            <v>OŠ Zlatar Bistrica</v>
          </cell>
        </row>
        <row r="1143">
          <cell r="A1143">
            <v>1422</v>
          </cell>
          <cell r="B1143" t="str">
            <v>OŠ Zmajevac</v>
          </cell>
        </row>
        <row r="1144">
          <cell r="A1144">
            <v>1913</v>
          </cell>
          <cell r="B1144" t="str">
            <v>OŠ Zmijavci</v>
          </cell>
        </row>
        <row r="1145">
          <cell r="A1145">
            <v>4064</v>
          </cell>
          <cell r="B1145" t="str">
            <v>OŠ Zorke Sever</v>
          </cell>
        </row>
        <row r="1146">
          <cell r="A1146">
            <v>890</v>
          </cell>
          <cell r="B1146" t="str">
            <v>OŠ Zrinskih i Frankopana</v>
          </cell>
        </row>
        <row r="1147">
          <cell r="A1147">
            <v>1632</v>
          </cell>
          <cell r="B1147" t="str">
            <v>OŠ Zrinskih Nuštar</v>
          </cell>
        </row>
        <row r="1148">
          <cell r="A1148">
            <v>255</v>
          </cell>
          <cell r="B1148" t="str">
            <v>OŠ Zvonimira Franka</v>
          </cell>
        </row>
        <row r="1149">
          <cell r="A1149">
            <v>734</v>
          </cell>
          <cell r="B1149" t="str">
            <v>OŠ Zvonka Cara</v>
          </cell>
        </row>
        <row r="1150">
          <cell r="A1150">
            <v>436</v>
          </cell>
          <cell r="B1150" t="str">
            <v>OŠ Žakanje</v>
          </cell>
        </row>
        <row r="1151">
          <cell r="A1151">
            <v>2239</v>
          </cell>
          <cell r="B1151" t="str">
            <v>OŠ Žitnjak</v>
          </cell>
        </row>
        <row r="1152">
          <cell r="A1152">
            <v>4057</v>
          </cell>
          <cell r="B1152" t="str">
            <v>OŠ Žnjan-Pazdigrad</v>
          </cell>
        </row>
        <row r="1153">
          <cell r="A1153">
            <v>1774</v>
          </cell>
          <cell r="B1153" t="str">
            <v>OŠ Žrnovnica</v>
          </cell>
        </row>
        <row r="1154">
          <cell r="A1154">
            <v>2129</v>
          </cell>
          <cell r="B1154" t="str">
            <v>OŠ Župa Dubrovačka</v>
          </cell>
        </row>
        <row r="1155">
          <cell r="A1155">
            <v>2210</v>
          </cell>
          <cell r="B1155" t="str">
            <v>OŠ Žuti brijeg</v>
          </cell>
        </row>
        <row r="1156">
          <cell r="A1156">
            <v>2653</v>
          </cell>
          <cell r="B1156" t="str">
            <v>Pazinski kolegij - Klasična gimnazija Pazin s pravom javnosti</v>
          </cell>
        </row>
        <row r="1157">
          <cell r="A1157">
            <v>4035</v>
          </cell>
          <cell r="B1157" t="str">
            <v>Policijska akademija</v>
          </cell>
        </row>
        <row r="1158">
          <cell r="A1158">
            <v>2325</v>
          </cell>
          <cell r="B1158" t="str">
            <v>Poliklinika za rehabilitaciju slušanja i govora SUVAG</v>
          </cell>
        </row>
        <row r="1159">
          <cell r="A1159">
            <v>2551</v>
          </cell>
          <cell r="B1159" t="str">
            <v>Poljoprivredna i veterinarska škola - Osijek</v>
          </cell>
        </row>
        <row r="1160">
          <cell r="A1160">
            <v>2732</v>
          </cell>
          <cell r="B1160" t="str">
            <v>Poljoprivredna škola - Zagreb</v>
          </cell>
        </row>
        <row r="1161">
          <cell r="A1161">
            <v>2530</v>
          </cell>
          <cell r="B1161" t="str">
            <v>Poljoprivredna, prehrambena i veterinarska škola Stanka Ožanića</v>
          </cell>
        </row>
        <row r="1162">
          <cell r="A1162">
            <v>2587</v>
          </cell>
          <cell r="B1162" t="str">
            <v>Poljoprivredno šumarska škola - Vinkovci</v>
          </cell>
        </row>
        <row r="1163">
          <cell r="A1163">
            <v>2498</v>
          </cell>
          <cell r="B1163" t="str">
            <v>Poljoprivredno-prehrambena škola - Požega</v>
          </cell>
        </row>
        <row r="1164">
          <cell r="A1164">
            <v>2478</v>
          </cell>
          <cell r="B1164" t="str">
            <v>Pomorska škola - Bakar</v>
          </cell>
        </row>
        <row r="1165">
          <cell r="A1165">
            <v>2632</v>
          </cell>
          <cell r="B1165" t="str">
            <v>Pomorska škola - Split</v>
          </cell>
        </row>
        <row r="1166">
          <cell r="A1166">
            <v>2524</v>
          </cell>
          <cell r="B1166" t="str">
            <v>Pomorska škola - Zadar</v>
          </cell>
        </row>
        <row r="1167">
          <cell r="A1167">
            <v>2679</v>
          </cell>
          <cell r="B1167" t="str">
            <v>Pomorsko-tehnička škola - Dubrovnik</v>
          </cell>
        </row>
        <row r="1168">
          <cell r="A1168">
            <v>2730</v>
          </cell>
          <cell r="B1168" t="str">
            <v>Poštanska i telekomunikacijska škola - Zagreb</v>
          </cell>
        </row>
        <row r="1169">
          <cell r="A1169">
            <v>2733</v>
          </cell>
          <cell r="B1169" t="str">
            <v>Prehrambeno - tehnološka škola - Zagreb</v>
          </cell>
        </row>
        <row r="1170">
          <cell r="A1170">
            <v>2458</v>
          </cell>
          <cell r="B1170" t="str">
            <v>Prirodoslovna i grafička škola - Rijeka</v>
          </cell>
        </row>
        <row r="1171">
          <cell r="A1171">
            <v>2391</v>
          </cell>
          <cell r="B1171" t="str">
            <v>Prirodoslovna škola - Karlovac</v>
          </cell>
        </row>
        <row r="1172">
          <cell r="A1172">
            <v>2728</v>
          </cell>
          <cell r="B1172" t="str">
            <v>Prirodoslovna škola Vladimira Preloga</v>
          </cell>
        </row>
        <row r="1173">
          <cell r="A1173">
            <v>2529</v>
          </cell>
          <cell r="B1173" t="str">
            <v>Prirodoslovno - grafička škola - Zadar</v>
          </cell>
        </row>
        <row r="1174">
          <cell r="A1174">
            <v>2615</v>
          </cell>
          <cell r="B1174" t="str">
            <v>Prirodoslovna škola Split</v>
          </cell>
        </row>
        <row r="1175">
          <cell r="A1175">
            <v>2840</v>
          </cell>
          <cell r="B1175" t="str">
            <v>Privatna ekonomsko-poslovna škola s pravom javnosti - Varaždin</v>
          </cell>
        </row>
        <row r="1176">
          <cell r="A1176">
            <v>2787</v>
          </cell>
          <cell r="B1176" t="str">
            <v>Privatna gimnazija Dr. Časl, s pravom javnosti</v>
          </cell>
        </row>
        <row r="1177">
          <cell r="A1177">
            <v>2777</v>
          </cell>
          <cell r="B1177" t="str">
            <v>Privatna gimnazija i ekonomska škola Katarina Zrinski</v>
          </cell>
        </row>
        <row r="1178">
          <cell r="A1178">
            <v>2790</v>
          </cell>
          <cell r="B1178" t="str">
            <v>Privatna gimnazija i ekonomsko-informatička škola Futura s pravom javnosti</v>
          </cell>
        </row>
        <row r="1179">
          <cell r="A1179">
            <v>2788</v>
          </cell>
          <cell r="B1179" t="str">
            <v>Privatna gimnazija i strukovna škola Svijet s pravom javnosti</v>
          </cell>
        </row>
        <row r="1180">
          <cell r="A1180">
            <v>2844</v>
          </cell>
          <cell r="B1180" t="str">
            <v>Privatna gimnazija i turističko-ugostiteljska škola Jure Kuprešak  - Zagreb</v>
          </cell>
        </row>
        <row r="1181">
          <cell r="A1181">
            <v>2669</v>
          </cell>
          <cell r="B1181" t="str">
            <v>Privatna gimnazija Juraj Dobrila, s pravom javnosti</v>
          </cell>
        </row>
        <row r="1182">
          <cell r="A1182">
            <v>4059</v>
          </cell>
          <cell r="B1182" t="str">
            <v>Privatna gimnazija NOVA s pravom javnosti</v>
          </cell>
        </row>
        <row r="1183">
          <cell r="A1183">
            <v>2640</v>
          </cell>
          <cell r="B1183" t="str">
            <v>Privatna jezična gimnazija Pitagora - srednja škola s pravom javnosti</v>
          </cell>
        </row>
        <row r="1184">
          <cell r="A1184">
            <v>2916</v>
          </cell>
          <cell r="B1184" t="str">
            <v xml:space="preserve">Privatna jezično-informatička gimnazija Leonardo da Vinci </v>
          </cell>
        </row>
        <row r="1185">
          <cell r="A1185">
            <v>2774</v>
          </cell>
          <cell r="B1185" t="str">
            <v>Privatna klasična gimnazija s pravom javnosti - Zagreb</v>
          </cell>
        </row>
        <row r="1186">
          <cell r="A1186">
            <v>2941</v>
          </cell>
          <cell r="B1186" t="str">
            <v>Privatna osnovna glazbena škola Bonar</v>
          </cell>
        </row>
        <row r="1187">
          <cell r="A1187">
            <v>1784</v>
          </cell>
          <cell r="B1187" t="str">
            <v>Privatna osnovna glazbena škola Boris Papandopulo</v>
          </cell>
        </row>
        <row r="1188">
          <cell r="A1188">
            <v>1253</v>
          </cell>
          <cell r="B1188" t="str">
            <v>Privatna osnovna škola Nova</v>
          </cell>
        </row>
        <row r="1189">
          <cell r="A1189">
            <v>4002</v>
          </cell>
          <cell r="B1189" t="str">
            <v>Privatna sportska i jezična gimnazija Franjo Bučar</v>
          </cell>
        </row>
        <row r="1190">
          <cell r="A1190">
            <v>4037</v>
          </cell>
          <cell r="B1190" t="str">
            <v>Privatna srednja ekonomska škola "Knez Malduh" Split</v>
          </cell>
        </row>
        <row r="1191">
          <cell r="A1191">
            <v>2784</v>
          </cell>
          <cell r="B1191" t="str">
            <v>Privatna srednja ekonomska škola INOVA s pravom javnosti</v>
          </cell>
        </row>
        <row r="1192">
          <cell r="A1192">
            <v>4031</v>
          </cell>
          <cell r="B1192" t="str">
            <v>Privatna srednja ekonomska škola Verte Nova</v>
          </cell>
        </row>
        <row r="1193">
          <cell r="A1193">
            <v>2641</v>
          </cell>
          <cell r="B1193" t="str">
            <v>Privatna srednja škola Marko Antun de Dominis, s pravom javnosti</v>
          </cell>
        </row>
        <row r="1194">
          <cell r="A1194">
            <v>2417</v>
          </cell>
          <cell r="B1194" t="str">
            <v>Privatna srednja škola Varaždin s pravom javnosti</v>
          </cell>
        </row>
        <row r="1195">
          <cell r="A1195">
            <v>2915</v>
          </cell>
          <cell r="B1195" t="str">
            <v>Privatna srednja ugostiteljska škola Wallner - Split</v>
          </cell>
        </row>
        <row r="1196">
          <cell r="A1196">
            <v>2785</v>
          </cell>
          <cell r="B1196" t="str">
            <v>Privatna umjetnička gimnazija, s pravom javnosti - Zagreb</v>
          </cell>
        </row>
        <row r="1197">
          <cell r="A1197">
            <v>2839</v>
          </cell>
          <cell r="B1197" t="str">
            <v>Privatna varaždinska gimnazija s pravom javnosti</v>
          </cell>
        </row>
        <row r="1198">
          <cell r="A1198">
            <v>2467</v>
          </cell>
          <cell r="B1198" t="str">
            <v>Prometna škola - Rijeka</v>
          </cell>
        </row>
        <row r="1199">
          <cell r="A1199">
            <v>2572</v>
          </cell>
          <cell r="B1199" t="str">
            <v>Prometno-tehnička škola - Šibenik</v>
          </cell>
        </row>
        <row r="1200">
          <cell r="A1200">
            <v>1385</v>
          </cell>
          <cell r="B1200" t="str">
            <v>Prosvjetno-kulturni centar Mađara u Republici Hrvatskoj</v>
          </cell>
        </row>
        <row r="1201">
          <cell r="A1201">
            <v>2725</v>
          </cell>
          <cell r="B1201" t="str">
            <v>Prva ekonomska škola - Zagreb</v>
          </cell>
        </row>
        <row r="1202">
          <cell r="A1202">
            <v>2406</v>
          </cell>
          <cell r="B1202" t="str">
            <v>Prva gimnazija - Varaždin</v>
          </cell>
        </row>
        <row r="1203">
          <cell r="A1203">
            <v>4009</v>
          </cell>
          <cell r="B1203" t="str">
            <v>Prva katolička osnovna škola u Gradu Zagrebu</v>
          </cell>
        </row>
        <row r="1204">
          <cell r="A1204">
            <v>368</v>
          </cell>
          <cell r="B1204" t="str">
            <v>Prva osnovna škola - Ogulin</v>
          </cell>
        </row>
        <row r="1205">
          <cell r="A1205">
            <v>4036</v>
          </cell>
          <cell r="B1205" t="str">
            <v>Prva privatna ekonomska škola Požega</v>
          </cell>
        </row>
        <row r="1206">
          <cell r="A1206">
            <v>3283</v>
          </cell>
          <cell r="B1206" t="str">
            <v>Prva privatna gimnazija - Karlovac</v>
          </cell>
        </row>
        <row r="1207">
          <cell r="A1207">
            <v>2416</v>
          </cell>
          <cell r="B1207" t="str">
            <v>Prva privatna gimnazija s pravom javnosti - Varaždin</v>
          </cell>
        </row>
        <row r="1208">
          <cell r="A1208">
            <v>2773</v>
          </cell>
          <cell r="B1208" t="str">
            <v>Prva privatna gimnazija s pravom javnosti - Zagreb</v>
          </cell>
        </row>
        <row r="1209">
          <cell r="A1209">
            <v>1982</v>
          </cell>
          <cell r="B1209" t="str">
            <v>Prva privatna osnovna škola Juraj Dobrila s pravom javnosti</v>
          </cell>
        </row>
        <row r="1210">
          <cell r="A1210">
            <v>4038</v>
          </cell>
          <cell r="B1210" t="str">
            <v>Prva privatna škola za osobne usluge Zagreb</v>
          </cell>
        </row>
        <row r="1211">
          <cell r="A1211">
            <v>2457</v>
          </cell>
          <cell r="B1211" t="str">
            <v>Prva riječka hrvatska gimnazija</v>
          </cell>
        </row>
        <row r="1212">
          <cell r="A1212">
            <v>2843</v>
          </cell>
          <cell r="B1212" t="str">
            <v>Prva Srednja informatička škola, s pravom javnosti</v>
          </cell>
        </row>
        <row r="1213">
          <cell r="A1213">
            <v>2538</v>
          </cell>
          <cell r="B1213" t="str">
            <v>Prva srednja škola - Beli Manastir</v>
          </cell>
        </row>
        <row r="1214">
          <cell r="A1214">
            <v>2460</v>
          </cell>
          <cell r="B1214" t="str">
            <v>Prva sušačka hrvatska gimnazija u Rijeci</v>
          </cell>
        </row>
        <row r="1215">
          <cell r="A1215">
            <v>4034</v>
          </cell>
          <cell r="B1215" t="str">
            <v>Pučko otvoreno učilište Zagreb</v>
          </cell>
        </row>
        <row r="1216">
          <cell r="A1216">
            <v>2471</v>
          </cell>
          <cell r="B1216" t="str">
            <v>Salezijanska klasična gimnazija - s pravom javnosti</v>
          </cell>
        </row>
        <row r="1217">
          <cell r="A1217">
            <v>4067</v>
          </cell>
          <cell r="B1217" t="str">
            <v>Salezijanska osnovna škola</v>
          </cell>
        </row>
        <row r="1218">
          <cell r="A1218">
            <v>2480</v>
          </cell>
          <cell r="B1218" t="str">
            <v>Srednja glazbena škola Mirković - s pravom javnosti</v>
          </cell>
        </row>
        <row r="1219">
          <cell r="A1219">
            <v>2428</v>
          </cell>
          <cell r="B1219" t="str">
            <v>Srednja gospodarska škola - Križevci</v>
          </cell>
        </row>
        <row r="1220">
          <cell r="A1220">
            <v>2513</v>
          </cell>
          <cell r="B1220" t="str">
            <v>Srednja medicinska škola - Slavonski Brod</v>
          </cell>
        </row>
        <row r="1221">
          <cell r="A1221">
            <v>2689</v>
          </cell>
          <cell r="B1221" t="str">
            <v xml:space="preserve">Srednja poljoprivredna i tehnička škola - Opuzen </v>
          </cell>
        </row>
        <row r="1222">
          <cell r="A1222">
            <v>2604</v>
          </cell>
          <cell r="B1222" t="str">
            <v>Srednja strukovna škola - Makarska</v>
          </cell>
        </row>
        <row r="1223">
          <cell r="A1223">
            <v>2354</v>
          </cell>
          <cell r="B1223" t="str">
            <v>Srednja strukovna škola - Samobor</v>
          </cell>
        </row>
        <row r="1224">
          <cell r="A1224">
            <v>2578</v>
          </cell>
          <cell r="B1224" t="str">
            <v>Srednja strukovna škola - Šibenik</v>
          </cell>
        </row>
        <row r="1225">
          <cell r="A1225">
            <v>2412</v>
          </cell>
          <cell r="B1225" t="str">
            <v>Srednja strukovna škola - Varaždin</v>
          </cell>
        </row>
        <row r="1226">
          <cell r="A1226">
            <v>2358</v>
          </cell>
          <cell r="B1226" t="str">
            <v>Srednja strukovna škola - Velika Gorica</v>
          </cell>
        </row>
        <row r="1227">
          <cell r="A1227">
            <v>2585</v>
          </cell>
          <cell r="B1227" t="str">
            <v>Srednja strukovna škola - Vinkovci</v>
          </cell>
        </row>
        <row r="1228">
          <cell r="A1228">
            <v>2543</v>
          </cell>
          <cell r="B1228" t="str">
            <v>Srednja strukovna škola Antuna Horvata - Đakovo</v>
          </cell>
        </row>
        <row r="1229">
          <cell r="A1229">
            <v>2606</v>
          </cell>
          <cell r="B1229" t="str">
            <v>Srednja strukovna škola bana Josipa Jelačića</v>
          </cell>
        </row>
        <row r="1230">
          <cell r="A1230">
            <v>2611</v>
          </cell>
          <cell r="B1230" t="str">
            <v>Srednja strukovna škola Blaž Jurjev Trogiranin</v>
          </cell>
        </row>
        <row r="1231">
          <cell r="A1231">
            <v>3284</v>
          </cell>
          <cell r="B1231" t="str">
            <v>Srednja strukovna škola Kotva</v>
          </cell>
        </row>
        <row r="1232">
          <cell r="A1232">
            <v>2906</v>
          </cell>
          <cell r="B1232" t="str">
            <v xml:space="preserve">Srednja strukovna škola Kralja Zvonimira </v>
          </cell>
        </row>
        <row r="1233">
          <cell r="A1233">
            <v>4006</v>
          </cell>
          <cell r="B1233" t="str">
            <v>Srednja škola Delnice</v>
          </cell>
        </row>
        <row r="1234">
          <cell r="A1234">
            <v>4018</v>
          </cell>
          <cell r="B1234" t="str">
            <v>Srednja škola Isidora Kršnjavoga Našice</v>
          </cell>
        </row>
        <row r="1235">
          <cell r="A1235">
            <v>4004</v>
          </cell>
          <cell r="B1235" t="str">
            <v>Srednja škola Ludbreg</v>
          </cell>
        </row>
        <row r="1236">
          <cell r="A1236">
            <v>4005</v>
          </cell>
          <cell r="B1236" t="str">
            <v>Srednja škola Novi Marof</v>
          </cell>
        </row>
        <row r="1237">
          <cell r="A1237">
            <v>2667</v>
          </cell>
          <cell r="B1237" t="str">
            <v>Srednja škola s pravom javnosti Manero - Višnjan</v>
          </cell>
        </row>
        <row r="1238">
          <cell r="A1238">
            <v>2419</v>
          </cell>
          <cell r="B1238" t="str">
            <v>Srednja škola u Maruševcu s pravom javnosti</v>
          </cell>
        </row>
        <row r="1239">
          <cell r="A1239">
            <v>2455</v>
          </cell>
          <cell r="B1239" t="str">
            <v>Srednja škola za elektrotehniku i računalstvo - Rijeka</v>
          </cell>
        </row>
        <row r="1240">
          <cell r="A1240">
            <v>2453</v>
          </cell>
          <cell r="B1240" t="str">
            <v xml:space="preserve">Srednja talijanska škola - Rijeka </v>
          </cell>
        </row>
        <row r="1241">
          <cell r="A1241">
            <v>2627</v>
          </cell>
          <cell r="B1241" t="str">
            <v>Srednja tehnička prometna škola - Split</v>
          </cell>
        </row>
        <row r="1242">
          <cell r="A1242">
            <v>2791</v>
          </cell>
          <cell r="B1242" t="str">
            <v>Srpska pravoslavna opća gimnazija Kantakuzina</v>
          </cell>
        </row>
        <row r="1243">
          <cell r="A1243">
            <v>2481</v>
          </cell>
          <cell r="B1243" t="str">
            <v>SŠ Ambroza Haračića</v>
          </cell>
        </row>
        <row r="1244">
          <cell r="A1244">
            <v>2476</v>
          </cell>
          <cell r="B1244" t="str">
            <v xml:space="preserve">SŠ Andrije Ljudevita Adamića </v>
          </cell>
        </row>
        <row r="1245">
          <cell r="A1245">
            <v>2612</v>
          </cell>
          <cell r="B1245" t="str">
            <v>SŠ Antun Matijašević - Karamaneo</v>
          </cell>
        </row>
        <row r="1246">
          <cell r="A1246">
            <v>2418</v>
          </cell>
          <cell r="B1246" t="str">
            <v>SŠ Arboretum Opeka</v>
          </cell>
        </row>
        <row r="1247">
          <cell r="A1247">
            <v>2441</v>
          </cell>
          <cell r="B1247" t="str">
            <v>SŠ August Šenoa - Garešnica</v>
          </cell>
        </row>
        <row r="1248">
          <cell r="A1248">
            <v>2362</v>
          </cell>
          <cell r="B1248" t="str">
            <v>SŠ Ban Josip Jelačić</v>
          </cell>
        </row>
        <row r="1249">
          <cell r="A1249">
            <v>2442</v>
          </cell>
          <cell r="B1249" t="str">
            <v>SŠ Bartola Kašića - Grubišno Polje</v>
          </cell>
        </row>
        <row r="1250">
          <cell r="A1250">
            <v>2519</v>
          </cell>
          <cell r="B1250" t="str">
            <v>SŠ Bartula Kašića - Pag</v>
          </cell>
        </row>
        <row r="1251">
          <cell r="A1251">
            <v>2369</v>
          </cell>
          <cell r="B1251" t="str">
            <v>SŠ Bedekovčina</v>
          </cell>
        </row>
        <row r="1252">
          <cell r="A1252">
            <v>2516</v>
          </cell>
          <cell r="B1252" t="str">
            <v>SŠ Biograd na Moru</v>
          </cell>
        </row>
        <row r="1253">
          <cell r="A1253">
            <v>2688</v>
          </cell>
          <cell r="B1253" t="str">
            <v>SŠ Blato</v>
          </cell>
        </row>
        <row r="1254">
          <cell r="A1254">
            <v>2644</v>
          </cell>
          <cell r="B1254" t="str">
            <v>SŠ Bol</v>
          </cell>
        </row>
        <row r="1255">
          <cell r="A1255">
            <v>2646</v>
          </cell>
          <cell r="B1255" t="str">
            <v>SŠ Brač</v>
          </cell>
        </row>
        <row r="1256">
          <cell r="A1256">
            <v>2614</v>
          </cell>
          <cell r="B1256" t="str">
            <v>SŠ Braća Radić</v>
          </cell>
        </row>
        <row r="1257">
          <cell r="A1257">
            <v>2650</v>
          </cell>
          <cell r="B1257" t="str">
            <v>SŠ Buzet</v>
          </cell>
        </row>
        <row r="1258">
          <cell r="A1258">
            <v>2750</v>
          </cell>
          <cell r="B1258" t="str">
            <v>SŠ Centar za odgoj i obrazovanje</v>
          </cell>
        </row>
        <row r="1259">
          <cell r="A1259">
            <v>3162</v>
          </cell>
          <cell r="B1259" t="str">
            <v>SŠ Čakovec</v>
          </cell>
        </row>
        <row r="1260">
          <cell r="A1260">
            <v>2437</v>
          </cell>
          <cell r="B1260" t="str">
            <v>SŠ Čazma</v>
          </cell>
        </row>
        <row r="1261">
          <cell r="A1261">
            <v>2568</v>
          </cell>
          <cell r="B1261" t="str">
            <v>SŠ Dalj</v>
          </cell>
        </row>
        <row r="1262">
          <cell r="A1262">
            <v>2445</v>
          </cell>
          <cell r="B1262" t="str">
            <v>SŠ Delnice</v>
          </cell>
        </row>
        <row r="1263">
          <cell r="A1263">
            <v>2639</v>
          </cell>
          <cell r="B1263" t="str">
            <v>SŠ Dental centar Marušić</v>
          </cell>
        </row>
        <row r="1264">
          <cell r="A1264">
            <v>2540</v>
          </cell>
          <cell r="B1264" t="str">
            <v>SŠ Donji Miholjac</v>
          </cell>
        </row>
        <row r="1265">
          <cell r="A1265">
            <v>2443</v>
          </cell>
          <cell r="B1265" t="str">
            <v>SŠ Dr. Antuna Barca - Crikvenica</v>
          </cell>
        </row>
        <row r="1266">
          <cell r="A1266">
            <v>2363</v>
          </cell>
          <cell r="B1266" t="str">
            <v>SŠ Dragutina Stražimira</v>
          </cell>
        </row>
        <row r="1267">
          <cell r="A1267">
            <v>2389</v>
          </cell>
          <cell r="B1267" t="str">
            <v>SŠ Duga Resa</v>
          </cell>
        </row>
        <row r="1268">
          <cell r="A1268">
            <v>2348</v>
          </cell>
          <cell r="B1268" t="str">
            <v>SŠ Dugo Selo</v>
          </cell>
        </row>
        <row r="1269">
          <cell r="A1269">
            <v>2603</v>
          </cell>
          <cell r="B1269" t="str">
            <v>SŠ Fra Andrije Kačića Miošića - Makarska</v>
          </cell>
        </row>
        <row r="1270">
          <cell r="A1270">
            <v>2687</v>
          </cell>
          <cell r="B1270" t="str">
            <v>SŠ Fra Andrije Kačića Miošića - Ploče</v>
          </cell>
        </row>
        <row r="1271">
          <cell r="A1271">
            <v>2373</v>
          </cell>
          <cell r="B1271" t="str">
            <v>SŠ Glina</v>
          </cell>
        </row>
        <row r="1272">
          <cell r="A1272">
            <v>2517</v>
          </cell>
          <cell r="B1272" t="str">
            <v>SŠ Gračac</v>
          </cell>
        </row>
        <row r="1273">
          <cell r="A1273">
            <v>2446</v>
          </cell>
          <cell r="B1273" t="str">
            <v>SŠ Hrvatski kralj Zvonimir</v>
          </cell>
        </row>
        <row r="1274">
          <cell r="A1274">
            <v>2598</v>
          </cell>
          <cell r="B1274" t="str">
            <v>SŠ Hvar</v>
          </cell>
        </row>
        <row r="1275">
          <cell r="A1275">
            <v>2597</v>
          </cell>
          <cell r="B1275" t="str">
            <v>SŠ Ilok</v>
          </cell>
        </row>
        <row r="1276">
          <cell r="A1276">
            <v>2544</v>
          </cell>
          <cell r="B1276" t="str">
            <v>SŠ Isidora Kršnjavoga - Našice</v>
          </cell>
        </row>
        <row r="1277">
          <cell r="A1277">
            <v>2426</v>
          </cell>
          <cell r="B1277" t="str">
            <v>SŠ Ivan Seljanec - Križevci</v>
          </cell>
        </row>
        <row r="1278">
          <cell r="A1278">
            <v>2349</v>
          </cell>
          <cell r="B1278" t="str">
            <v>SŠ Ivan Švear - Ivanić Grad</v>
          </cell>
        </row>
        <row r="1279">
          <cell r="A1279">
            <v>2610</v>
          </cell>
          <cell r="B1279" t="str">
            <v>SŠ Ivana Lucića - Trogir</v>
          </cell>
        </row>
        <row r="1280">
          <cell r="A1280">
            <v>2569</v>
          </cell>
          <cell r="B1280" t="str">
            <v>SŠ Ivana Maštrovića - Drniš</v>
          </cell>
        </row>
        <row r="1281">
          <cell r="A1281">
            <v>2374</v>
          </cell>
          <cell r="B1281" t="str">
            <v>SŠ Ivana Trnskoga</v>
          </cell>
        </row>
        <row r="1282">
          <cell r="A1282">
            <v>2405</v>
          </cell>
          <cell r="B1282" t="str">
            <v>SŠ Ivanec</v>
          </cell>
        </row>
        <row r="1283">
          <cell r="A1283">
            <v>2351</v>
          </cell>
          <cell r="B1283" t="str">
            <v>SŠ Jastrebarsko</v>
          </cell>
        </row>
        <row r="1284">
          <cell r="A1284">
            <v>3175</v>
          </cell>
          <cell r="B1284" t="str">
            <v>SŠ Jelkovec</v>
          </cell>
        </row>
        <row r="1285">
          <cell r="A1285">
            <v>2567</v>
          </cell>
          <cell r="B1285" t="str">
            <v>SŠ Josipa Kozarca - Đurđenovac</v>
          </cell>
        </row>
        <row r="1286">
          <cell r="A1286">
            <v>2605</v>
          </cell>
          <cell r="B1286" t="str">
            <v>SŠ Jure Kaštelan</v>
          </cell>
        </row>
        <row r="1287">
          <cell r="A1287">
            <v>2515</v>
          </cell>
          <cell r="B1287" t="str">
            <v>SŠ Kneza Branimira - Benkovac</v>
          </cell>
        </row>
        <row r="1288">
          <cell r="A1288">
            <v>2370</v>
          </cell>
          <cell r="B1288" t="str">
            <v>SŠ Konjščina</v>
          </cell>
        </row>
        <row r="1289">
          <cell r="A1289">
            <v>2424</v>
          </cell>
          <cell r="B1289" t="str">
            <v>SŠ Koprivnica</v>
          </cell>
        </row>
        <row r="1290">
          <cell r="A1290">
            <v>2364</v>
          </cell>
          <cell r="B1290" t="str">
            <v>SŠ Krapina</v>
          </cell>
        </row>
        <row r="1291">
          <cell r="A1291">
            <v>2905</v>
          </cell>
          <cell r="B1291" t="str">
            <v>SŠ Lovre Montija</v>
          </cell>
        </row>
        <row r="1292">
          <cell r="A1292">
            <v>2963</v>
          </cell>
          <cell r="B1292" t="str">
            <v>SŠ Marka Marulića - Slatina</v>
          </cell>
        </row>
        <row r="1293">
          <cell r="A1293">
            <v>2451</v>
          </cell>
          <cell r="B1293" t="str">
            <v>SŠ Markantuna de Dominisa - Rab</v>
          </cell>
        </row>
        <row r="1294">
          <cell r="A1294">
            <v>2654</v>
          </cell>
          <cell r="B1294" t="str">
            <v>SŠ Mate Balote</v>
          </cell>
        </row>
        <row r="1295">
          <cell r="A1295">
            <v>2651</v>
          </cell>
          <cell r="B1295" t="str">
            <v>SŠ Mate Blažine - Labin</v>
          </cell>
        </row>
        <row r="1296">
          <cell r="A1296">
            <v>2507</v>
          </cell>
          <cell r="B1296" t="str">
            <v>SŠ Matije Antuna Reljkovića - Slavonski Brod</v>
          </cell>
        </row>
        <row r="1297">
          <cell r="A1297">
            <v>2685</v>
          </cell>
          <cell r="B1297" t="str">
            <v>SŠ Metković</v>
          </cell>
        </row>
        <row r="1298">
          <cell r="A1298">
            <v>2378</v>
          </cell>
          <cell r="B1298" t="str">
            <v>SŠ Novska</v>
          </cell>
        </row>
        <row r="1299">
          <cell r="A1299">
            <v>2518</v>
          </cell>
          <cell r="B1299" t="str">
            <v>SŠ Obrovac</v>
          </cell>
        </row>
        <row r="1300">
          <cell r="A1300">
            <v>2371</v>
          </cell>
          <cell r="B1300" t="str">
            <v>SŠ Oroslavje</v>
          </cell>
        </row>
        <row r="1301">
          <cell r="A1301">
            <v>2484</v>
          </cell>
          <cell r="B1301" t="str">
            <v>SŠ Otočac</v>
          </cell>
        </row>
        <row r="1302">
          <cell r="A1302">
            <v>2495</v>
          </cell>
          <cell r="B1302" t="str">
            <v>SŠ Pakrac</v>
          </cell>
        </row>
        <row r="1303">
          <cell r="A1303">
            <v>2485</v>
          </cell>
          <cell r="B1303" t="str">
            <v xml:space="preserve">SŠ Pavla Rittera Vitezovića u Senju </v>
          </cell>
        </row>
        <row r="1304">
          <cell r="A1304">
            <v>2683</v>
          </cell>
          <cell r="B1304" t="str">
            <v>SŠ Petra Šegedina</v>
          </cell>
        </row>
        <row r="1305">
          <cell r="A1305">
            <v>2380</v>
          </cell>
          <cell r="B1305" t="str">
            <v>SŠ Petrinja</v>
          </cell>
        </row>
        <row r="1306">
          <cell r="A1306">
            <v>2494</v>
          </cell>
          <cell r="B1306" t="str">
            <v>SŠ Pitomača</v>
          </cell>
        </row>
        <row r="1307">
          <cell r="A1307">
            <v>2486</v>
          </cell>
          <cell r="B1307" t="str">
            <v>SŠ Plitvička Jezera</v>
          </cell>
        </row>
        <row r="1308">
          <cell r="A1308">
            <v>2368</v>
          </cell>
          <cell r="B1308" t="str">
            <v>SŠ Pregrada</v>
          </cell>
        </row>
        <row r="1309">
          <cell r="A1309">
            <v>2695</v>
          </cell>
          <cell r="B1309" t="str">
            <v>SŠ Prelog</v>
          </cell>
        </row>
        <row r="1310">
          <cell r="A1310">
            <v>2749</v>
          </cell>
          <cell r="B1310" t="str">
            <v>SŠ Sesvete</v>
          </cell>
        </row>
        <row r="1311">
          <cell r="A1311">
            <v>2404</v>
          </cell>
          <cell r="B1311" t="str">
            <v>SŠ Slunj</v>
          </cell>
        </row>
        <row r="1312">
          <cell r="A1312">
            <v>2487</v>
          </cell>
          <cell r="B1312" t="str">
            <v>SŠ Stjepan Ivšić</v>
          </cell>
        </row>
        <row r="1313">
          <cell r="A1313">
            <v>2613</v>
          </cell>
          <cell r="B1313" t="str">
            <v>SŠ Tin Ujević - Vrgorac</v>
          </cell>
        </row>
        <row r="1314">
          <cell r="A1314">
            <v>2375</v>
          </cell>
          <cell r="B1314" t="str">
            <v>SŠ Tina Ujevića - Kutina</v>
          </cell>
        </row>
        <row r="1315">
          <cell r="A1315">
            <v>2388</v>
          </cell>
          <cell r="B1315" t="str">
            <v>SŠ Topusko</v>
          </cell>
        </row>
        <row r="1316">
          <cell r="A1316">
            <v>2566</v>
          </cell>
          <cell r="B1316" t="str">
            <v>SŠ Valpovo</v>
          </cell>
        </row>
        <row r="1317">
          <cell r="A1317">
            <v>2684</v>
          </cell>
          <cell r="B1317" t="str">
            <v>SŠ Vela Luka</v>
          </cell>
        </row>
        <row r="1318">
          <cell r="A1318">
            <v>2383</v>
          </cell>
          <cell r="B1318" t="str">
            <v>SŠ Viktorovac</v>
          </cell>
        </row>
        <row r="1319">
          <cell r="A1319">
            <v>2647</v>
          </cell>
          <cell r="B1319" t="str">
            <v>SŠ Vladimir Gortan - Buje</v>
          </cell>
        </row>
        <row r="1320">
          <cell r="A1320">
            <v>2444</v>
          </cell>
          <cell r="B1320" t="str">
            <v>SŠ Vladimir Nazor</v>
          </cell>
        </row>
        <row r="1321">
          <cell r="A1321">
            <v>2361</v>
          </cell>
          <cell r="B1321" t="str">
            <v>SŠ Vrbovec</v>
          </cell>
        </row>
        <row r="1322">
          <cell r="A1322">
            <v>2365</v>
          </cell>
          <cell r="B1322" t="str">
            <v>SŠ Zabok</v>
          </cell>
        </row>
        <row r="1323">
          <cell r="A1323">
            <v>2372</v>
          </cell>
          <cell r="B1323" t="str">
            <v>SŠ Zlatar</v>
          </cell>
        </row>
        <row r="1324">
          <cell r="A1324">
            <v>2671</v>
          </cell>
          <cell r="B1324" t="str">
            <v>SŠ Zvane Črnje - Rovinj</v>
          </cell>
        </row>
        <row r="1325">
          <cell r="A1325">
            <v>2411</v>
          </cell>
          <cell r="B1325" t="str">
            <v>Strojarska i prometna škola - Varaždin</v>
          </cell>
        </row>
        <row r="1326">
          <cell r="A1326">
            <v>2452</v>
          </cell>
          <cell r="B1326" t="str">
            <v>Strojarska škola za industrijska i obrtnička zanimanja - Rijeka</v>
          </cell>
        </row>
        <row r="1327">
          <cell r="A1327">
            <v>2546</v>
          </cell>
          <cell r="B1327" t="str">
            <v>Strojarska tehnička škola - Osijek</v>
          </cell>
        </row>
        <row r="1328">
          <cell r="A1328">
            <v>2737</v>
          </cell>
          <cell r="B1328" t="str">
            <v>Strojarska tehnička škola Fausta Vrančića</v>
          </cell>
        </row>
        <row r="1329">
          <cell r="A1329">
            <v>2738</v>
          </cell>
          <cell r="B1329" t="str">
            <v>Strojarska tehnička škola Frana Bošnjakovića</v>
          </cell>
        </row>
        <row r="1330">
          <cell r="A1330">
            <v>2462</v>
          </cell>
          <cell r="B1330" t="str">
            <v>Strojarsko brodograđevna škola za industrijska i obrtnička zanimanja - Rijeka</v>
          </cell>
        </row>
        <row r="1331">
          <cell r="A1331">
            <v>2420</v>
          </cell>
          <cell r="B1331" t="str">
            <v>Strukovna škola - Đurđevac</v>
          </cell>
        </row>
        <row r="1332">
          <cell r="A1332">
            <v>2482</v>
          </cell>
          <cell r="B1332" t="str">
            <v>Strukovna škola - Gospić</v>
          </cell>
        </row>
        <row r="1333">
          <cell r="A1333">
            <v>2664</v>
          </cell>
          <cell r="B1333" t="str">
            <v>Strukovna škola - Pula</v>
          </cell>
        </row>
        <row r="1334">
          <cell r="A1334">
            <v>2492</v>
          </cell>
          <cell r="B1334" t="str">
            <v>Strukovna škola - Virovitica</v>
          </cell>
        </row>
        <row r="1335">
          <cell r="A1335">
            <v>2592</v>
          </cell>
          <cell r="B1335" t="str">
            <v>Strukovna škola - Vukovar</v>
          </cell>
        </row>
        <row r="1336">
          <cell r="A1336">
            <v>2672</v>
          </cell>
          <cell r="B1336" t="str">
            <v xml:space="preserve">Strukovna škola Eugena Kumičića - Rovinj </v>
          </cell>
        </row>
        <row r="1337">
          <cell r="A1337">
            <v>2528</v>
          </cell>
          <cell r="B1337" t="str">
            <v>Strukovna škola Vice Vlatkovića</v>
          </cell>
        </row>
        <row r="1338">
          <cell r="A1338">
            <v>2580</v>
          </cell>
          <cell r="B1338" t="str">
            <v>Šibenska privatna gimnazija s pravom javnosti</v>
          </cell>
        </row>
        <row r="1339">
          <cell r="A1339">
            <v>2342</v>
          </cell>
          <cell r="B1339" t="str">
            <v>Škola kreativnog razvoja dr.Časl</v>
          </cell>
        </row>
        <row r="1340">
          <cell r="A1340">
            <v>2633</v>
          </cell>
          <cell r="B1340" t="str">
            <v>Škola likovnih umjetnosti - Split</v>
          </cell>
        </row>
        <row r="1341">
          <cell r="A1341">
            <v>2531</v>
          </cell>
          <cell r="B1341" t="str">
            <v>Škola primijenjene umjetnosti i dizajna - Zadar</v>
          </cell>
        </row>
        <row r="1342">
          <cell r="A1342">
            <v>2747</v>
          </cell>
          <cell r="B1342" t="str">
            <v>Škola primijenjene umjetnosti i dizajna - Zagreb</v>
          </cell>
        </row>
        <row r="1343">
          <cell r="A1343">
            <v>2558</v>
          </cell>
          <cell r="B1343" t="str">
            <v>Škola primijenjene umjetnosti i dizajna Osijek</v>
          </cell>
        </row>
        <row r="1344">
          <cell r="A1344">
            <v>2659</v>
          </cell>
          <cell r="B1344" t="str">
            <v>Škola primijenjenih umjetnosti i dizajna - Pula</v>
          </cell>
        </row>
        <row r="1345">
          <cell r="A1345">
            <v>2327</v>
          </cell>
          <cell r="B1345" t="str">
            <v>Škola suvremenog plesa Ane Maletić - Zagreb</v>
          </cell>
        </row>
        <row r="1346">
          <cell r="A1346">
            <v>2731</v>
          </cell>
          <cell r="B1346" t="str">
            <v>Škola za cestovni promet - Zagreb</v>
          </cell>
        </row>
        <row r="1347">
          <cell r="A1347">
            <v>2631</v>
          </cell>
          <cell r="B1347" t="str">
            <v>Škola za dizajn, grafiku i održivu gradnju - Split</v>
          </cell>
        </row>
        <row r="1348">
          <cell r="A1348">
            <v>2735</v>
          </cell>
          <cell r="B1348" t="str">
            <v>Škola za grafiku, dizajn i medijsku produkciju</v>
          </cell>
        </row>
        <row r="1349">
          <cell r="A1349">
            <v>2326</v>
          </cell>
          <cell r="B1349" t="str">
            <v>Škola za klasični balet - Zagreb</v>
          </cell>
        </row>
        <row r="1350">
          <cell r="A1350">
            <v>2715</v>
          </cell>
          <cell r="B1350" t="str">
            <v>Škola za medicinske sestre Mlinarska</v>
          </cell>
        </row>
        <row r="1351">
          <cell r="A1351">
            <v>2716</v>
          </cell>
          <cell r="B1351" t="str">
            <v>Škola za medicinske sestre Vinogradska</v>
          </cell>
        </row>
        <row r="1352">
          <cell r="A1352">
            <v>2718</v>
          </cell>
          <cell r="B1352" t="str">
            <v>Škola za medicinske sestre Vrapče</v>
          </cell>
        </row>
        <row r="1353">
          <cell r="A1353">
            <v>2734</v>
          </cell>
          <cell r="B1353" t="str">
            <v>Škola za modu i dizajn</v>
          </cell>
        </row>
        <row r="1354">
          <cell r="A1354">
            <v>2744</v>
          </cell>
          <cell r="B1354" t="str">
            <v>Škola za montažu instalacija i metalnih konstrukcija</v>
          </cell>
        </row>
        <row r="1355">
          <cell r="A1355">
            <v>1980</v>
          </cell>
          <cell r="B1355" t="str">
            <v>Škola za odgoj i obrazovanje - Pula</v>
          </cell>
        </row>
        <row r="1356">
          <cell r="A1356">
            <v>2559</v>
          </cell>
          <cell r="B1356" t="str">
            <v>Škola za osposobljavanje i obrazovanje Vinko Bek</v>
          </cell>
        </row>
        <row r="1357">
          <cell r="A1357">
            <v>2717</v>
          </cell>
          <cell r="B1357" t="str">
            <v>Škola za primalje - Zagreb</v>
          </cell>
        </row>
        <row r="1358">
          <cell r="A1358">
            <v>2473</v>
          </cell>
          <cell r="B1358" t="str">
            <v>Škola za primijenjenu umjetnost u Rijeci</v>
          </cell>
        </row>
        <row r="1359">
          <cell r="A1359">
            <v>2656</v>
          </cell>
          <cell r="B1359" t="str">
            <v>Škola za turizam, ugostiteljstvo i trgovinu - Pula</v>
          </cell>
        </row>
        <row r="1360">
          <cell r="A1360">
            <v>2366</v>
          </cell>
          <cell r="B1360" t="str">
            <v>Škola za umjetnost, dizajn, grafiku i odjeću - Zabok</v>
          </cell>
        </row>
        <row r="1361">
          <cell r="A1361">
            <v>2748</v>
          </cell>
          <cell r="B1361" t="str">
            <v>Športska gimnazija - Zagreb</v>
          </cell>
        </row>
        <row r="1362">
          <cell r="A1362">
            <v>2393</v>
          </cell>
          <cell r="B1362" t="str">
            <v>Šumarska i drvodjeljska škola - Karlovac</v>
          </cell>
        </row>
        <row r="1363">
          <cell r="A1363">
            <v>4011</v>
          </cell>
          <cell r="B1363" t="str">
            <v>Talijanska osnovna škola - Bernardo Parentin Poreč</v>
          </cell>
        </row>
        <row r="1364">
          <cell r="A1364">
            <v>1925</v>
          </cell>
          <cell r="B1364" t="str">
            <v>Talijanska osnovna škola - Buje</v>
          </cell>
        </row>
        <row r="1365">
          <cell r="A1365">
            <v>2018</v>
          </cell>
          <cell r="B1365" t="str">
            <v>Talijanska osnovna škola - Novigrad</v>
          </cell>
        </row>
        <row r="1366">
          <cell r="A1366">
            <v>1960</v>
          </cell>
          <cell r="B1366" t="str">
            <v xml:space="preserve">Talijanska osnovna škola - Poreč </v>
          </cell>
        </row>
        <row r="1367">
          <cell r="A1367">
            <v>1983</v>
          </cell>
          <cell r="B1367" t="str">
            <v>Talijanska osnovna škola Bernardo Benussi - Rovinj</v>
          </cell>
        </row>
        <row r="1368">
          <cell r="A1368">
            <v>2030</v>
          </cell>
          <cell r="B1368" t="str">
            <v>Talijanska osnovna škola Galileo Galilei - Umag</v>
          </cell>
        </row>
        <row r="1369">
          <cell r="A1369">
            <v>2670</v>
          </cell>
          <cell r="B1369" t="str">
            <v xml:space="preserve">Talijanska srednja škola - Rovinj </v>
          </cell>
        </row>
        <row r="1370">
          <cell r="A1370">
            <v>2660</v>
          </cell>
          <cell r="B1370" t="str">
            <v>Talijanska srednja škola Dante Alighieri - Pula</v>
          </cell>
        </row>
        <row r="1371">
          <cell r="A1371">
            <v>2648</v>
          </cell>
          <cell r="B1371" t="str">
            <v>Talijanska srednja škola Leonardo da Vinci - Buje</v>
          </cell>
        </row>
        <row r="1372">
          <cell r="A1372">
            <v>2608</v>
          </cell>
          <cell r="B1372" t="str">
            <v>Tehnička i industrijska škola Ruđera Boškovića u Sinju</v>
          </cell>
        </row>
        <row r="1373">
          <cell r="A1373">
            <v>2433</v>
          </cell>
          <cell r="B1373" t="str">
            <v>Tehnička škola - Bjelovar</v>
          </cell>
        </row>
        <row r="1374">
          <cell r="A1374">
            <v>2692</v>
          </cell>
          <cell r="B1374" t="str">
            <v>Tehnička škola - Čakovec</v>
          </cell>
        </row>
        <row r="1375">
          <cell r="A1375">
            <v>2438</v>
          </cell>
          <cell r="B1375" t="str">
            <v>Tehnička škola - Daruvar</v>
          </cell>
        </row>
        <row r="1376">
          <cell r="A1376">
            <v>2395</v>
          </cell>
          <cell r="B1376" t="str">
            <v>Tehnička škola - Karlovac</v>
          </cell>
        </row>
        <row r="1377">
          <cell r="A1377">
            <v>2376</v>
          </cell>
          <cell r="B1377" t="str">
            <v>Tehnička škola - Kutina</v>
          </cell>
        </row>
        <row r="1378">
          <cell r="A1378">
            <v>2499</v>
          </cell>
          <cell r="B1378" t="str">
            <v>Tehnička škola - Požega</v>
          </cell>
        </row>
        <row r="1379">
          <cell r="A1379">
            <v>2663</v>
          </cell>
          <cell r="B1379" t="str">
            <v>Tehnička škola - Pula</v>
          </cell>
        </row>
        <row r="1380">
          <cell r="A1380">
            <v>2385</v>
          </cell>
          <cell r="B1380" t="str">
            <v>Tehnička škola - Sisak</v>
          </cell>
        </row>
        <row r="1381">
          <cell r="A1381">
            <v>2511</v>
          </cell>
          <cell r="B1381" t="str">
            <v>Tehnička škola - Slavonski Brod</v>
          </cell>
        </row>
        <row r="1382">
          <cell r="A1382">
            <v>2576</v>
          </cell>
          <cell r="B1382" t="str">
            <v>Tehnička škola - Šibenik</v>
          </cell>
        </row>
        <row r="1383">
          <cell r="A1383">
            <v>2490</v>
          </cell>
          <cell r="B1383" t="str">
            <v>Tehnička škola - Virovitica</v>
          </cell>
        </row>
        <row r="1384">
          <cell r="A1384">
            <v>2527</v>
          </cell>
          <cell r="B1384" t="str">
            <v>Tehnička škola - Zadar</v>
          </cell>
        </row>
        <row r="1385">
          <cell r="A1385">
            <v>2740</v>
          </cell>
          <cell r="B1385" t="str">
            <v>Tehnička škola - Zagreb</v>
          </cell>
        </row>
        <row r="1386">
          <cell r="A1386">
            <v>2596</v>
          </cell>
          <cell r="B1386" t="str">
            <v>Tehnička škola - Županja</v>
          </cell>
        </row>
        <row r="1387">
          <cell r="A1387">
            <v>2553</v>
          </cell>
          <cell r="B1387" t="str">
            <v>Tehnička škola i prirodoslovna gimnazija Ruđera Boškovića - Osijek</v>
          </cell>
        </row>
        <row r="1388">
          <cell r="A1388">
            <v>2591</v>
          </cell>
          <cell r="B1388" t="str">
            <v>Tehnička škola Nikole Tesle - Vukovar</v>
          </cell>
        </row>
        <row r="1389">
          <cell r="A1389">
            <v>2581</v>
          </cell>
          <cell r="B1389" t="str">
            <v>Tehnička škola Ruđera Boškovića - Vinkovci</v>
          </cell>
        </row>
        <row r="1390">
          <cell r="A1390">
            <v>2764</v>
          </cell>
          <cell r="B1390" t="str">
            <v>Tehnička škola Ruđera Boškovića - Zagreb</v>
          </cell>
        </row>
        <row r="1391">
          <cell r="A1391">
            <v>2601</v>
          </cell>
          <cell r="B1391" t="str">
            <v>Tehnička škola u Imotskom</v>
          </cell>
        </row>
        <row r="1392">
          <cell r="A1392">
            <v>2463</v>
          </cell>
          <cell r="B1392" t="str">
            <v>Tehnička škola Rijeka</v>
          </cell>
        </row>
        <row r="1393">
          <cell r="A1393">
            <v>2628</v>
          </cell>
          <cell r="B1393" t="str">
            <v>Tehnička škola za strojarstvo i mehatroniku - Split</v>
          </cell>
        </row>
        <row r="1394">
          <cell r="A1394">
            <v>2727</v>
          </cell>
          <cell r="B1394" t="str">
            <v>Treća ekonomska škola - Zagreb</v>
          </cell>
        </row>
        <row r="1395">
          <cell r="A1395">
            <v>2557</v>
          </cell>
          <cell r="B1395" t="str">
            <v>Trgovačka i komercijalna škola davor Milas - Osijek</v>
          </cell>
        </row>
        <row r="1396">
          <cell r="A1396">
            <v>2454</v>
          </cell>
          <cell r="B1396" t="str">
            <v>Trgovačka i tekstilna škola u Rijeci</v>
          </cell>
        </row>
        <row r="1397">
          <cell r="A1397">
            <v>2746</v>
          </cell>
          <cell r="B1397" t="str">
            <v>Trgovačka škola - Zagreb</v>
          </cell>
        </row>
        <row r="1398">
          <cell r="A1398">
            <v>2396</v>
          </cell>
          <cell r="B1398" t="str">
            <v>Trgovačko - ugostiteljska škola - Karlovac</v>
          </cell>
        </row>
        <row r="1399">
          <cell r="A1399">
            <v>2680</v>
          </cell>
          <cell r="B1399" t="str">
            <v>Turistička i ugostiteljska škola - Dubrovnik</v>
          </cell>
        </row>
        <row r="1400">
          <cell r="A1400">
            <v>2635</v>
          </cell>
          <cell r="B1400" t="str">
            <v>Turističko - ugostiteljska škola - Split</v>
          </cell>
        </row>
        <row r="1401">
          <cell r="A1401">
            <v>2655</v>
          </cell>
          <cell r="B1401" t="str">
            <v xml:space="preserve">Turističko - ugostiteljska škola Antona Štifanića - Poreč </v>
          </cell>
        </row>
        <row r="1402">
          <cell r="A1402">
            <v>2435</v>
          </cell>
          <cell r="B1402" t="str">
            <v>Turističko-ugostiteljska i prehrambena škola - Bjelovar</v>
          </cell>
        </row>
        <row r="1403">
          <cell r="A1403">
            <v>2574</v>
          </cell>
          <cell r="B1403" t="str">
            <v>Turističko-ugostiteljska škola - Šibenik</v>
          </cell>
        </row>
        <row r="1404">
          <cell r="A1404">
            <v>4001</v>
          </cell>
          <cell r="B1404" t="str">
            <v>Učenički dom</v>
          </cell>
        </row>
        <row r="1405">
          <cell r="A1405">
            <v>4046</v>
          </cell>
          <cell r="B1405" t="str">
            <v>Učenički dom Hrvatski učiteljski konvikt</v>
          </cell>
        </row>
        <row r="1406">
          <cell r="A1406">
            <v>4048</v>
          </cell>
          <cell r="B1406" t="str">
            <v>Učenički dom Lovran</v>
          </cell>
        </row>
        <row r="1407">
          <cell r="A1407">
            <v>4049</v>
          </cell>
          <cell r="B1407" t="str">
            <v>Učenički dom Marije Jambrišak</v>
          </cell>
        </row>
        <row r="1408">
          <cell r="A1408">
            <v>4054</v>
          </cell>
          <cell r="B1408" t="str">
            <v>Učenički dom Varaždin</v>
          </cell>
        </row>
        <row r="1409">
          <cell r="A1409">
            <v>2845</v>
          </cell>
          <cell r="B1409" t="str">
            <v>Učilište za popularnu i jazz glazbu</v>
          </cell>
        </row>
        <row r="1410">
          <cell r="A1410">
            <v>2447</v>
          </cell>
          <cell r="B1410" t="str">
            <v>Ugostiteljska škola - Opatija</v>
          </cell>
        </row>
        <row r="1411">
          <cell r="A1411">
            <v>2555</v>
          </cell>
          <cell r="B1411" t="str">
            <v>Ugostiteljsko - turistička škola - Osijek</v>
          </cell>
        </row>
        <row r="1412">
          <cell r="A1412">
            <v>2729</v>
          </cell>
          <cell r="B1412" t="str">
            <v>Ugostiteljsko-turističko učilište - Zagreb</v>
          </cell>
        </row>
        <row r="1413">
          <cell r="A1413">
            <v>2914</v>
          </cell>
          <cell r="B1413" t="str">
            <v>Umjetnička gimnazija Ars Animae s pravom javnosti - Split</v>
          </cell>
        </row>
        <row r="1414">
          <cell r="A1414">
            <v>60</v>
          </cell>
          <cell r="B1414" t="str">
            <v>Umjetnička škola Franje Lučića</v>
          </cell>
        </row>
        <row r="1415">
          <cell r="A1415">
            <v>2059</v>
          </cell>
          <cell r="B1415" t="str">
            <v>Umjetnička škola Luke Sorkočevića - Dubrovnik</v>
          </cell>
        </row>
        <row r="1416">
          <cell r="A1416">
            <v>1941</v>
          </cell>
          <cell r="B1416" t="str">
            <v>Umjetnička škola Matka Brajše Rašana</v>
          </cell>
        </row>
        <row r="1417">
          <cell r="A1417">
            <v>2139</v>
          </cell>
          <cell r="B1417" t="str">
            <v>Umjetnička škola Miroslav Magdalenić - Čakovec</v>
          </cell>
        </row>
        <row r="1418">
          <cell r="A1418">
            <v>1959</v>
          </cell>
          <cell r="B1418" t="str">
            <v>Umjetnička škola Poreč</v>
          </cell>
        </row>
        <row r="1419">
          <cell r="A1419">
            <v>2745</v>
          </cell>
          <cell r="B1419" t="str">
            <v>Upravna škola Zagreb</v>
          </cell>
        </row>
        <row r="1420">
          <cell r="A1420">
            <v>2700</v>
          </cell>
          <cell r="B1420" t="str">
            <v>V. gimnazija - Zagreb</v>
          </cell>
        </row>
        <row r="1421">
          <cell r="A1421">
            <v>2623</v>
          </cell>
          <cell r="B1421" t="str">
            <v>V. gimnazija Vladimir Nazor - Split</v>
          </cell>
        </row>
        <row r="1422">
          <cell r="A1422">
            <v>630</v>
          </cell>
          <cell r="B1422" t="str">
            <v>V. osnovna škola - Bjelovar</v>
          </cell>
        </row>
        <row r="1423">
          <cell r="A1423">
            <v>465</v>
          </cell>
          <cell r="B1423" t="str">
            <v>V. osnovna škola - Varaždin</v>
          </cell>
        </row>
        <row r="1424">
          <cell r="A1424">
            <v>2719</v>
          </cell>
          <cell r="B1424" t="str">
            <v>Veterinarska škola - Zagreb</v>
          </cell>
        </row>
        <row r="1425">
          <cell r="A1425">
            <v>466</v>
          </cell>
          <cell r="B1425" t="str">
            <v>VI. osnovna škola - Varaždin</v>
          </cell>
        </row>
        <row r="1426">
          <cell r="A1426">
            <v>2702</v>
          </cell>
          <cell r="B1426" t="str">
            <v>VII. gimnazija - Zagreb</v>
          </cell>
        </row>
        <row r="1427">
          <cell r="A1427">
            <v>468</v>
          </cell>
          <cell r="B1427" t="str">
            <v>VII. osnovna škola - Varaždin</v>
          </cell>
        </row>
        <row r="1428">
          <cell r="A1428">
            <v>2330</v>
          </cell>
          <cell r="B1428" t="str">
            <v>Waldorfska škola u Zagrebu</v>
          </cell>
        </row>
        <row r="1429">
          <cell r="A1429">
            <v>2705</v>
          </cell>
          <cell r="B1429" t="str">
            <v>X. gimnazija Ivan Supek - Zagreb</v>
          </cell>
        </row>
        <row r="1430">
          <cell r="A1430">
            <v>2706</v>
          </cell>
          <cell r="B1430" t="str">
            <v>XI. gimnazija - Zagreb</v>
          </cell>
        </row>
        <row r="1431">
          <cell r="A1431">
            <v>2707</v>
          </cell>
          <cell r="B1431" t="str">
            <v>XII. gimnazija - Zagreb</v>
          </cell>
        </row>
        <row r="1432">
          <cell r="A1432">
            <v>2708</v>
          </cell>
          <cell r="B1432" t="str">
            <v>XIII. gimnazija - Zagreb</v>
          </cell>
        </row>
        <row r="1433">
          <cell r="A1433">
            <v>2710</v>
          </cell>
          <cell r="B1433" t="str">
            <v>XV. gimnazija - Zagreb</v>
          </cell>
        </row>
        <row r="1434">
          <cell r="A1434">
            <v>2711</v>
          </cell>
          <cell r="B1434" t="str">
            <v>XVI. gimnazija - Zagreb</v>
          </cell>
        </row>
        <row r="1435">
          <cell r="A1435">
            <v>2713</v>
          </cell>
          <cell r="B1435" t="str">
            <v>XVIII. gimnazija - Zagreb</v>
          </cell>
        </row>
        <row r="1436">
          <cell r="A1436">
            <v>2536</v>
          </cell>
          <cell r="B1436" t="str">
            <v>Zadarska privatna gimnazija s pravom javnosti</v>
          </cell>
        </row>
        <row r="1437">
          <cell r="A1437">
            <v>4000</v>
          </cell>
          <cell r="B1437" t="str">
            <v>Zadruga</v>
          </cell>
        </row>
        <row r="1438">
          <cell r="A1438">
            <v>2775</v>
          </cell>
          <cell r="B1438" t="str">
            <v>Zagrebačka umjetnička gimnazija s pravom javnosti</v>
          </cell>
        </row>
        <row r="1439">
          <cell r="A1439">
            <v>2586</v>
          </cell>
          <cell r="B1439" t="str">
            <v>Zdravstvena i veterinarska škola Dr. Andrije Štampara - Vinkovci</v>
          </cell>
        </row>
        <row r="1440">
          <cell r="A1440">
            <v>2634</v>
          </cell>
          <cell r="B1440" t="str">
            <v>Zdravstvena škola - Split</v>
          </cell>
        </row>
        <row r="1441">
          <cell r="A1441">
            <v>2714</v>
          </cell>
          <cell r="B1441" t="str">
            <v>Zdravstveno učilište - Zagreb</v>
          </cell>
        </row>
        <row r="1442">
          <cell r="A1442">
            <v>2359</v>
          </cell>
          <cell r="B1442" t="str">
            <v>Zrakoplovna tehnička škola Rudolfa Perešina</v>
          </cell>
        </row>
        <row r="1443">
          <cell r="A1443">
            <v>2477</v>
          </cell>
          <cell r="B1443" t="str">
            <v>Željeznička tehnička škola - Moravice</v>
          </cell>
        </row>
        <row r="1444">
          <cell r="A1444">
            <v>2751</v>
          </cell>
          <cell r="B1444" t="str">
            <v>Ženska opća gimnazija Družbe sestara milosrdnica - s pravom javnosti</v>
          </cell>
        </row>
        <row r="1445">
          <cell r="A1445">
            <v>4043</v>
          </cell>
          <cell r="B1445" t="str">
            <v>Ženski đački dom Dubrovnik</v>
          </cell>
        </row>
        <row r="1446">
          <cell r="A1446">
            <v>4007</v>
          </cell>
          <cell r="B1446" t="str">
            <v>Ženski đački dom Split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I. osnovna škola - Vrbovec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II. osnovna škola - Vrbovec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 Goran Kovačić - Štitar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870</v>
          </cell>
          <cell r="B836" t="str">
            <v>OŠ Mrkopalj</v>
          </cell>
        </row>
        <row r="837">
          <cell r="A837">
            <v>2156</v>
          </cell>
          <cell r="B837" t="str">
            <v>OŠ Mursko Središće</v>
          </cell>
        </row>
        <row r="838">
          <cell r="A838">
            <v>1568</v>
          </cell>
          <cell r="B838" t="str">
            <v>OŠ Murterski škoji</v>
          </cell>
        </row>
        <row r="839">
          <cell r="A839">
            <v>2324</v>
          </cell>
          <cell r="B839" t="str">
            <v>OŠ Nad lipom</v>
          </cell>
        </row>
        <row r="840">
          <cell r="A840">
            <v>2341</v>
          </cell>
          <cell r="B840" t="str">
            <v>OŠ Nandi s pravom javnosti</v>
          </cell>
        </row>
        <row r="841">
          <cell r="A841">
            <v>2159</v>
          </cell>
          <cell r="B841" t="str">
            <v>OŠ Nedelišće</v>
          </cell>
        </row>
        <row r="842">
          <cell r="A842">
            <v>1676</v>
          </cell>
          <cell r="B842" t="str">
            <v>OŠ Negoslavci</v>
          </cell>
        </row>
        <row r="843">
          <cell r="A843">
            <v>1800</v>
          </cell>
          <cell r="B843" t="str">
            <v>OŠ Neorić-Sutina</v>
          </cell>
        </row>
        <row r="844">
          <cell r="A844">
            <v>416</v>
          </cell>
          <cell r="B844" t="str">
            <v>OŠ Netretić</v>
          </cell>
        </row>
        <row r="845">
          <cell r="A845">
            <v>789</v>
          </cell>
          <cell r="B845" t="str">
            <v>OŠ Nikola Tesla - Rijeka</v>
          </cell>
        </row>
        <row r="846">
          <cell r="A846">
            <v>1592</v>
          </cell>
          <cell r="B846" t="str">
            <v>OŠ Nikole Andrića</v>
          </cell>
        </row>
        <row r="847">
          <cell r="A847">
            <v>48</v>
          </cell>
          <cell r="B847" t="str">
            <v>OŠ Nikole Hribara</v>
          </cell>
        </row>
        <row r="848">
          <cell r="A848">
            <v>1214</v>
          </cell>
          <cell r="B848" t="str">
            <v>OŠ Nikole Tesle - Gračac</v>
          </cell>
        </row>
        <row r="849">
          <cell r="A849">
            <v>1581</v>
          </cell>
          <cell r="B849" t="str">
            <v>OŠ Nikole Tesle - Mirkovci</v>
          </cell>
        </row>
        <row r="850">
          <cell r="A850">
            <v>2268</v>
          </cell>
          <cell r="B850" t="str">
            <v>OŠ Nikole Tesle - Zagreb</v>
          </cell>
        </row>
        <row r="851">
          <cell r="A851">
            <v>678</v>
          </cell>
          <cell r="B851" t="str">
            <v>OŠ Ivana viteza Trnskog</v>
          </cell>
        </row>
        <row r="852">
          <cell r="A852">
            <v>453</v>
          </cell>
          <cell r="B852" t="str">
            <v>OŠ Novi Marof</v>
          </cell>
        </row>
        <row r="853">
          <cell r="A853">
            <v>1271</v>
          </cell>
          <cell r="B853" t="str">
            <v>OŠ Novigrad</v>
          </cell>
        </row>
        <row r="854">
          <cell r="A854">
            <v>4050</v>
          </cell>
          <cell r="B854" t="str">
            <v>OŠ Novo Čiče</v>
          </cell>
        </row>
        <row r="855">
          <cell r="A855">
            <v>259</v>
          </cell>
          <cell r="B855" t="str">
            <v>OŠ Novska</v>
          </cell>
        </row>
        <row r="856">
          <cell r="A856">
            <v>1686</v>
          </cell>
          <cell r="B856" t="str">
            <v>OŠ o. Petra Perice Makarska</v>
          </cell>
        </row>
        <row r="857">
          <cell r="A857">
            <v>1217</v>
          </cell>
          <cell r="B857" t="str">
            <v>OŠ Obrovac</v>
          </cell>
        </row>
        <row r="858">
          <cell r="A858">
            <v>2301</v>
          </cell>
          <cell r="B858" t="str">
            <v>OŠ Odra</v>
          </cell>
        </row>
        <row r="859">
          <cell r="A859">
            <v>1188</v>
          </cell>
          <cell r="B859" t="str">
            <v>OŠ Okučani</v>
          </cell>
        </row>
        <row r="860">
          <cell r="A860">
            <v>4045</v>
          </cell>
          <cell r="B860" t="str">
            <v>OŠ Omišalj</v>
          </cell>
        </row>
        <row r="861">
          <cell r="A861">
            <v>2113</v>
          </cell>
          <cell r="B861" t="str">
            <v>OŠ Opuzen</v>
          </cell>
        </row>
        <row r="862">
          <cell r="A862">
            <v>2104</v>
          </cell>
          <cell r="B862" t="str">
            <v>OŠ Orebić</v>
          </cell>
        </row>
        <row r="863">
          <cell r="A863">
            <v>2154</v>
          </cell>
          <cell r="B863" t="str">
            <v>OŠ Orehovica</v>
          </cell>
        </row>
        <row r="864">
          <cell r="A864">
            <v>205</v>
          </cell>
          <cell r="B864" t="str">
            <v>OŠ Oroslavje</v>
          </cell>
        </row>
        <row r="865">
          <cell r="A865">
            <v>1740</v>
          </cell>
          <cell r="B865" t="str">
            <v>OŠ Ostrog</v>
          </cell>
        </row>
        <row r="866">
          <cell r="A866">
            <v>2303</v>
          </cell>
          <cell r="B866" t="str">
            <v>OŠ Otok</v>
          </cell>
        </row>
        <row r="867">
          <cell r="A867">
            <v>2201</v>
          </cell>
          <cell r="B867" t="str">
            <v>OŠ Otona Ivekovića</v>
          </cell>
        </row>
        <row r="868">
          <cell r="A868">
            <v>2119</v>
          </cell>
          <cell r="B868" t="str">
            <v>OŠ Otrići-Dubrave</v>
          </cell>
        </row>
        <row r="869">
          <cell r="A869">
            <v>1300</v>
          </cell>
          <cell r="B869" t="str">
            <v>OŠ Pakoštane</v>
          </cell>
        </row>
        <row r="870">
          <cell r="A870">
            <v>2196</v>
          </cell>
          <cell r="B870" t="str">
            <v>OŠ Pantovčak</v>
          </cell>
        </row>
        <row r="871">
          <cell r="A871">
            <v>77</v>
          </cell>
          <cell r="B871" t="str">
            <v>OŠ Pavao Belas</v>
          </cell>
        </row>
        <row r="872">
          <cell r="A872">
            <v>185</v>
          </cell>
          <cell r="B872" t="str">
            <v>OŠ Pavla Štoosa</v>
          </cell>
        </row>
        <row r="873">
          <cell r="A873">
            <v>2206</v>
          </cell>
          <cell r="B873" t="str">
            <v>OŠ Pavleka Miškine</v>
          </cell>
        </row>
        <row r="874">
          <cell r="A874">
            <v>786</v>
          </cell>
          <cell r="B874" t="str">
            <v>OŠ Pećine</v>
          </cell>
        </row>
        <row r="875">
          <cell r="A875">
            <v>798</v>
          </cell>
          <cell r="B875" t="str">
            <v>OŠ Pehlin</v>
          </cell>
        </row>
        <row r="876">
          <cell r="A876">
            <v>917</v>
          </cell>
          <cell r="B876" t="str">
            <v>OŠ Perušić</v>
          </cell>
        </row>
        <row r="877">
          <cell r="A877">
            <v>1718</v>
          </cell>
          <cell r="B877" t="str">
            <v>OŠ Petar Berislavić</v>
          </cell>
        </row>
        <row r="878">
          <cell r="A878">
            <v>1295</v>
          </cell>
          <cell r="B878" t="str">
            <v>OŠ Petar Lorini</v>
          </cell>
        </row>
        <row r="879">
          <cell r="A879">
            <v>1282</v>
          </cell>
          <cell r="B879" t="str">
            <v>OŠ Petar Zoranić - Nin</v>
          </cell>
        </row>
        <row r="880">
          <cell r="A880">
            <v>1318</v>
          </cell>
          <cell r="B880" t="str">
            <v>OŠ Petar Zoranić - Stankovci</v>
          </cell>
        </row>
        <row r="881">
          <cell r="A881">
            <v>737</v>
          </cell>
          <cell r="B881" t="str">
            <v>OŠ Petar Zrinski - Čabar</v>
          </cell>
        </row>
        <row r="882">
          <cell r="A882">
            <v>474</v>
          </cell>
          <cell r="B882" t="str">
            <v>OŠ Petar Zrinski - Jalžabet</v>
          </cell>
        </row>
        <row r="883">
          <cell r="A883">
            <v>2189</v>
          </cell>
          <cell r="B883" t="str">
            <v>OŠ Petar Zrinski - Šenkovec</v>
          </cell>
        </row>
        <row r="884">
          <cell r="A884">
            <v>2207</v>
          </cell>
          <cell r="B884" t="str">
            <v>OŠ Petar Zrinski - Zagreb</v>
          </cell>
        </row>
        <row r="885">
          <cell r="A885">
            <v>1880</v>
          </cell>
          <cell r="B885" t="str">
            <v>OŠ Petra Hektorovića - Stari Grad</v>
          </cell>
        </row>
        <row r="886">
          <cell r="A886">
            <v>2063</v>
          </cell>
          <cell r="B886" t="str">
            <v>OŠ Petra Kanavelića</v>
          </cell>
        </row>
        <row r="887">
          <cell r="A887">
            <v>1538</v>
          </cell>
          <cell r="B887" t="str">
            <v>OŠ Petra Krešimira IV.</v>
          </cell>
        </row>
        <row r="888">
          <cell r="A888">
            <v>1870</v>
          </cell>
          <cell r="B888" t="str">
            <v>OŠ Petra Kružića Klis</v>
          </cell>
        </row>
        <row r="889">
          <cell r="A889">
            <v>1011</v>
          </cell>
          <cell r="B889" t="str">
            <v>OŠ Petra Preradovića - Pitomača</v>
          </cell>
        </row>
        <row r="890">
          <cell r="A890">
            <v>1228</v>
          </cell>
          <cell r="B890" t="str">
            <v>OŠ Petra Preradovića - Zadar</v>
          </cell>
        </row>
        <row r="891">
          <cell r="A891">
            <v>2242</v>
          </cell>
          <cell r="B891" t="str">
            <v>OŠ Petra Preradovića - Zagreb</v>
          </cell>
        </row>
        <row r="892">
          <cell r="A892">
            <v>1992</v>
          </cell>
          <cell r="B892" t="str">
            <v>OŠ Petra Studenca - Kanfanar</v>
          </cell>
        </row>
        <row r="893">
          <cell r="A893">
            <v>1309</v>
          </cell>
          <cell r="B893" t="str">
            <v>OŠ Petra Zoranića</v>
          </cell>
        </row>
        <row r="894">
          <cell r="A894">
            <v>478</v>
          </cell>
          <cell r="B894" t="str">
            <v>OŠ Petrijanec</v>
          </cell>
        </row>
        <row r="895">
          <cell r="A895">
            <v>1471</v>
          </cell>
          <cell r="B895" t="str">
            <v>OŠ Petrijevci</v>
          </cell>
        </row>
        <row r="896">
          <cell r="A896">
            <v>1570</v>
          </cell>
          <cell r="B896" t="str">
            <v>OŠ Pirovac</v>
          </cell>
        </row>
        <row r="897">
          <cell r="A897">
            <v>431</v>
          </cell>
          <cell r="B897" t="str">
            <v xml:space="preserve">OŠ Plaški </v>
          </cell>
        </row>
        <row r="898">
          <cell r="A898">
            <v>938</v>
          </cell>
          <cell r="B898" t="str">
            <v>OŠ Plitvička Jezera</v>
          </cell>
        </row>
        <row r="899">
          <cell r="A899">
            <v>1765</v>
          </cell>
          <cell r="B899" t="str">
            <v>OŠ Plokite</v>
          </cell>
        </row>
        <row r="900">
          <cell r="A900">
            <v>788</v>
          </cell>
          <cell r="B900" t="str">
            <v>OŠ Podmurvice</v>
          </cell>
        </row>
        <row r="901">
          <cell r="A901">
            <v>458</v>
          </cell>
          <cell r="B901" t="str">
            <v>OŠ Podrute</v>
          </cell>
        </row>
        <row r="902">
          <cell r="A902">
            <v>2164</v>
          </cell>
          <cell r="B902" t="str">
            <v>OŠ Podturen</v>
          </cell>
        </row>
        <row r="903">
          <cell r="A903">
            <v>1759</v>
          </cell>
          <cell r="B903" t="str">
            <v>OŠ Pojišan</v>
          </cell>
        </row>
        <row r="904">
          <cell r="A904">
            <v>58</v>
          </cell>
          <cell r="B904" t="str">
            <v>OŠ Pokupsko</v>
          </cell>
        </row>
        <row r="905">
          <cell r="A905">
            <v>1314</v>
          </cell>
          <cell r="B905" t="str">
            <v>OŠ Polača</v>
          </cell>
        </row>
        <row r="906">
          <cell r="A906">
            <v>1261</v>
          </cell>
          <cell r="B906" t="str">
            <v>OŠ Poličnik</v>
          </cell>
        </row>
        <row r="907">
          <cell r="A907">
            <v>1416</v>
          </cell>
          <cell r="B907" t="str">
            <v>OŠ Popovac</v>
          </cell>
        </row>
        <row r="908">
          <cell r="A908">
            <v>318</v>
          </cell>
          <cell r="B908" t="str">
            <v>OŠ Popovača</v>
          </cell>
        </row>
        <row r="909">
          <cell r="A909">
            <v>1954</v>
          </cell>
          <cell r="B909" t="str">
            <v>OŠ Poreč</v>
          </cell>
        </row>
        <row r="910">
          <cell r="A910">
            <v>6</v>
          </cell>
          <cell r="B910" t="str">
            <v>OŠ Posavski Bregi</v>
          </cell>
        </row>
        <row r="911">
          <cell r="A911">
            <v>2263</v>
          </cell>
          <cell r="B911" t="str">
            <v>OŠ Prečko</v>
          </cell>
        </row>
        <row r="912">
          <cell r="A912">
            <v>2168</v>
          </cell>
          <cell r="B912" t="str">
            <v>OŠ Prelog</v>
          </cell>
        </row>
        <row r="913">
          <cell r="A913">
            <v>2126</v>
          </cell>
          <cell r="B913" t="str">
            <v>OŠ Primorje</v>
          </cell>
        </row>
        <row r="914">
          <cell r="A914">
            <v>1842</v>
          </cell>
          <cell r="B914" t="str">
            <v>OŠ Primorski Dolac</v>
          </cell>
        </row>
        <row r="915">
          <cell r="A915">
            <v>1558</v>
          </cell>
          <cell r="B915" t="str">
            <v>OŠ Primošten</v>
          </cell>
        </row>
        <row r="916">
          <cell r="A916">
            <v>1286</v>
          </cell>
          <cell r="B916" t="str">
            <v>OŠ Privlaka</v>
          </cell>
        </row>
        <row r="917">
          <cell r="A917">
            <v>1743</v>
          </cell>
          <cell r="B917" t="str">
            <v>OŠ Prof. Filipa Lukasa</v>
          </cell>
        </row>
        <row r="918">
          <cell r="A918">
            <v>607</v>
          </cell>
          <cell r="B918" t="str">
            <v>OŠ Prof. Franje Viktora Šignjara</v>
          </cell>
        </row>
        <row r="919">
          <cell r="A919">
            <v>1791</v>
          </cell>
          <cell r="B919" t="str">
            <v>OŠ Pučišća</v>
          </cell>
        </row>
        <row r="920">
          <cell r="A920">
            <v>1773</v>
          </cell>
          <cell r="B920" t="str">
            <v>OŠ Pujanki</v>
          </cell>
        </row>
        <row r="921">
          <cell r="A921">
            <v>103</v>
          </cell>
          <cell r="B921" t="str">
            <v>OŠ Pušća</v>
          </cell>
        </row>
        <row r="922">
          <cell r="A922">
            <v>263</v>
          </cell>
          <cell r="B922" t="str">
            <v>OŠ Rajić</v>
          </cell>
        </row>
        <row r="923">
          <cell r="A923">
            <v>2277</v>
          </cell>
          <cell r="B923" t="str">
            <v>OŠ Rapska</v>
          </cell>
        </row>
        <row r="924">
          <cell r="A924">
            <v>1768</v>
          </cell>
          <cell r="B924" t="str">
            <v>OŠ Ravne njive</v>
          </cell>
        </row>
        <row r="925">
          <cell r="A925">
            <v>350</v>
          </cell>
          <cell r="B925" t="str">
            <v>OŠ Rečica</v>
          </cell>
        </row>
        <row r="926">
          <cell r="A926">
            <v>2883</v>
          </cell>
          <cell r="B926" t="str">
            <v>OŠ Remete</v>
          </cell>
        </row>
        <row r="927">
          <cell r="A927">
            <v>1383</v>
          </cell>
          <cell r="B927" t="str">
            <v>OŠ Retfala</v>
          </cell>
        </row>
        <row r="928">
          <cell r="A928">
            <v>2209</v>
          </cell>
          <cell r="B928" t="str">
            <v>OŠ Retkovec</v>
          </cell>
        </row>
        <row r="929">
          <cell r="A929">
            <v>758</v>
          </cell>
          <cell r="B929" t="str">
            <v>OŠ Rikard Katalinić Jeretov</v>
          </cell>
        </row>
        <row r="930">
          <cell r="A930">
            <v>2016</v>
          </cell>
          <cell r="B930" t="str">
            <v>OŠ Rivarela</v>
          </cell>
        </row>
        <row r="931">
          <cell r="A931">
            <v>1560</v>
          </cell>
          <cell r="B931" t="str">
            <v>OŠ Rogoznica</v>
          </cell>
        </row>
        <row r="932">
          <cell r="A932">
            <v>722</v>
          </cell>
          <cell r="B932" t="str">
            <v>OŠ Rovišće</v>
          </cell>
        </row>
        <row r="933">
          <cell r="A933">
            <v>32</v>
          </cell>
          <cell r="B933" t="str">
            <v>OŠ Rude</v>
          </cell>
        </row>
        <row r="934">
          <cell r="A934">
            <v>2266</v>
          </cell>
          <cell r="B934" t="str">
            <v>OŠ Rudeš</v>
          </cell>
        </row>
        <row r="935">
          <cell r="A935">
            <v>825</v>
          </cell>
          <cell r="B935" t="str">
            <v>OŠ Rudolfa Strohala</v>
          </cell>
        </row>
        <row r="936">
          <cell r="A936">
            <v>97</v>
          </cell>
          <cell r="B936" t="str">
            <v>OŠ Rugvica</v>
          </cell>
        </row>
        <row r="937">
          <cell r="A937">
            <v>1833</v>
          </cell>
          <cell r="B937" t="str">
            <v>OŠ Runović</v>
          </cell>
        </row>
        <row r="938">
          <cell r="A938">
            <v>4071</v>
          </cell>
          <cell r="B938" t="str">
            <v>OŠ Ružičnjak</v>
          </cell>
        </row>
        <row r="939">
          <cell r="A939">
            <v>23</v>
          </cell>
          <cell r="B939" t="str">
            <v>OŠ Samobor</v>
          </cell>
        </row>
        <row r="940">
          <cell r="A940">
            <v>779</v>
          </cell>
          <cell r="B940" t="str">
            <v>OŠ San Nicolo - Rijeka</v>
          </cell>
        </row>
        <row r="941">
          <cell r="A941">
            <v>4041</v>
          </cell>
          <cell r="B941" t="str">
            <v>OŠ Satnica Đakovačka</v>
          </cell>
        </row>
        <row r="942">
          <cell r="A942">
            <v>2282</v>
          </cell>
          <cell r="B942" t="str">
            <v>OŠ Savski Gaj</v>
          </cell>
        </row>
        <row r="943">
          <cell r="A943">
            <v>287</v>
          </cell>
          <cell r="B943" t="str">
            <v>OŠ Sela</v>
          </cell>
        </row>
        <row r="944">
          <cell r="A944">
            <v>1795</v>
          </cell>
          <cell r="B944" t="str">
            <v>OŠ Selca</v>
          </cell>
        </row>
        <row r="945">
          <cell r="A945">
            <v>2175</v>
          </cell>
          <cell r="B945" t="str">
            <v>OŠ Selnica</v>
          </cell>
        </row>
        <row r="946">
          <cell r="A946">
            <v>2317</v>
          </cell>
          <cell r="B946" t="str">
            <v>OŠ Sesvete</v>
          </cell>
        </row>
        <row r="947">
          <cell r="A947">
            <v>2904</v>
          </cell>
          <cell r="B947" t="str">
            <v>OŠ Sesvetska Sela</v>
          </cell>
        </row>
        <row r="948">
          <cell r="A948">
            <v>2343</v>
          </cell>
          <cell r="B948" t="str">
            <v>OŠ Sesvetska Sopnica</v>
          </cell>
        </row>
        <row r="949">
          <cell r="A949">
            <v>2318</v>
          </cell>
          <cell r="B949" t="str">
            <v>OŠ Sesvetski Kraljevec</v>
          </cell>
        </row>
        <row r="950">
          <cell r="A950">
            <v>209</v>
          </cell>
          <cell r="B950" t="str">
            <v>OŠ Side Košutić Radoboj</v>
          </cell>
        </row>
        <row r="951">
          <cell r="A951">
            <v>589</v>
          </cell>
          <cell r="B951" t="str">
            <v>OŠ Sidonije Rubido Erdody</v>
          </cell>
        </row>
        <row r="952">
          <cell r="A952">
            <v>1150</v>
          </cell>
          <cell r="B952" t="str">
            <v>OŠ Sikirevci</v>
          </cell>
        </row>
        <row r="953">
          <cell r="A953">
            <v>1823</v>
          </cell>
          <cell r="B953" t="str">
            <v>OŠ Silvija Strahimira Kranjčevića - Lovreć</v>
          </cell>
        </row>
        <row r="954">
          <cell r="A954">
            <v>902</v>
          </cell>
          <cell r="B954" t="str">
            <v>OŠ Silvija Strahimira Kranjčevića - Senj</v>
          </cell>
        </row>
        <row r="955">
          <cell r="A955">
            <v>2236</v>
          </cell>
          <cell r="B955" t="str">
            <v>OŠ Silvija Strahimira Kranjčevića - Zagreb</v>
          </cell>
        </row>
        <row r="956">
          <cell r="A956">
            <v>1487</v>
          </cell>
          <cell r="B956" t="str">
            <v>OŠ Silvije Strahimira Kranjčevića - Levanjska Varoš</v>
          </cell>
        </row>
        <row r="957">
          <cell r="A957">
            <v>1605</v>
          </cell>
          <cell r="B957" t="str">
            <v>OŠ Siniše Glavaševića</v>
          </cell>
        </row>
        <row r="958">
          <cell r="A958">
            <v>701</v>
          </cell>
          <cell r="B958" t="str">
            <v>OŠ Sirač</v>
          </cell>
        </row>
        <row r="959">
          <cell r="A959">
            <v>434</v>
          </cell>
          <cell r="B959" t="str">
            <v>OŠ Skakavac</v>
          </cell>
        </row>
        <row r="960">
          <cell r="A960">
            <v>1756</v>
          </cell>
          <cell r="B960" t="str">
            <v>OŠ Skalice</v>
          </cell>
        </row>
        <row r="961">
          <cell r="A961">
            <v>865</v>
          </cell>
          <cell r="B961" t="str">
            <v>OŠ Skrad</v>
          </cell>
        </row>
        <row r="962">
          <cell r="A962">
            <v>1561</v>
          </cell>
          <cell r="B962" t="str">
            <v>OŠ Skradin</v>
          </cell>
        </row>
        <row r="963">
          <cell r="A963">
            <v>1657</v>
          </cell>
          <cell r="B963" t="str">
            <v>OŠ Slakovci</v>
          </cell>
        </row>
        <row r="964">
          <cell r="A964">
            <v>2123</v>
          </cell>
          <cell r="B964" t="str">
            <v>OŠ Slano</v>
          </cell>
        </row>
        <row r="965">
          <cell r="A965">
            <v>1783</v>
          </cell>
          <cell r="B965" t="str">
            <v>OŠ Slatine</v>
          </cell>
        </row>
        <row r="966">
          <cell r="A966">
            <v>383</v>
          </cell>
          <cell r="B966" t="str">
            <v>OŠ Slava Raškaj</v>
          </cell>
        </row>
        <row r="967">
          <cell r="A967">
            <v>719</v>
          </cell>
          <cell r="B967" t="str">
            <v>OŠ Slavka Kolara - Hercegovac</v>
          </cell>
        </row>
        <row r="968">
          <cell r="A968">
            <v>54</v>
          </cell>
          <cell r="B968" t="str">
            <v>OŠ Slavka Kolara - Kravarsko</v>
          </cell>
        </row>
        <row r="969">
          <cell r="A969">
            <v>393</v>
          </cell>
          <cell r="B969" t="str">
            <v>OŠ Slunj</v>
          </cell>
        </row>
        <row r="970">
          <cell r="A970">
            <v>1237</v>
          </cell>
          <cell r="B970" t="str">
            <v>OŠ Smiljevac</v>
          </cell>
        </row>
        <row r="971">
          <cell r="A971">
            <v>2121</v>
          </cell>
          <cell r="B971" t="str">
            <v>OŠ Smokvica</v>
          </cell>
        </row>
        <row r="972">
          <cell r="A972">
            <v>579</v>
          </cell>
          <cell r="B972" t="str">
            <v>OŠ Sokolovac</v>
          </cell>
        </row>
        <row r="973">
          <cell r="A973">
            <v>1758</v>
          </cell>
          <cell r="B973" t="str">
            <v>OŠ Spinut</v>
          </cell>
        </row>
        <row r="974">
          <cell r="A974">
            <v>1767</v>
          </cell>
          <cell r="B974" t="str">
            <v>OŠ Split 3</v>
          </cell>
        </row>
        <row r="975">
          <cell r="A975">
            <v>488</v>
          </cell>
          <cell r="B975" t="str">
            <v>OŠ Sračinec</v>
          </cell>
        </row>
        <row r="976">
          <cell r="A976">
            <v>796</v>
          </cell>
          <cell r="B976" t="str">
            <v>OŠ Srdoči</v>
          </cell>
        </row>
        <row r="977">
          <cell r="A977">
            <v>4072</v>
          </cell>
          <cell r="B977" t="str">
            <v>OŠ Središče</v>
          </cell>
        </row>
        <row r="978">
          <cell r="A978">
            <v>1777</v>
          </cell>
          <cell r="B978" t="str">
            <v>OŠ Srinjine</v>
          </cell>
        </row>
        <row r="979">
          <cell r="A979">
            <v>1224</v>
          </cell>
          <cell r="B979" t="str">
            <v>OŠ Stanovi</v>
          </cell>
        </row>
        <row r="980">
          <cell r="A980">
            <v>1654</v>
          </cell>
          <cell r="B980" t="str">
            <v>OŠ Stari Jankovci</v>
          </cell>
        </row>
        <row r="981">
          <cell r="A981">
            <v>1274</v>
          </cell>
          <cell r="B981" t="str">
            <v>OŠ Starigrad</v>
          </cell>
        </row>
        <row r="982">
          <cell r="A982">
            <v>2246</v>
          </cell>
          <cell r="B982" t="str">
            <v>OŠ Stenjevec</v>
          </cell>
        </row>
        <row r="983">
          <cell r="A983">
            <v>98</v>
          </cell>
          <cell r="B983" t="str">
            <v>OŠ Stjepan Radić - Božjakovina</v>
          </cell>
        </row>
        <row r="984">
          <cell r="A984">
            <v>1678</v>
          </cell>
          <cell r="B984" t="str">
            <v>OŠ Stjepan Radić - Imotski</v>
          </cell>
        </row>
        <row r="985">
          <cell r="A985">
            <v>1164</v>
          </cell>
          <cell r="B985" t="str">
            <v>OŠ Stjepan Radić - Oprisavci</v>
          </cell>
        </row>
        <row r="986">
          <cell r="A986">
            <v>1713</v>
          </cell>
          <cell r="B986" t="str">
            <v>OŠ Stjepan Radić - Tijarica</v>
          </cell>
        </row>
        <row r="987">
          <cell r="A987">
            <v>1648</v>
          </cell>
          <cell r="B987" t="str">
            <v>OŠ Stjepana Antolovića</v>
          </cell>
        </row>
        <row r="988">
          <cell r="A988">
            <v>3</v>
          </cell>
          <cell r="B988" t="str">
            <v>OŠ Stjepana Basaričeka</v>
          </cell>
        </row>
        <row r="989">
          <cell r="A989">
            <v>2300</v>
          </cell>
          <cell r="B989" t="str">
            <v>OŠ Stjepana Bencekovića</v>
          </cell>
        </row>
        <row r="990">
          <cell r="A990">
            <v>1658</v>
          </cell>
          <cell r="B990" t="str">
            <v>OŠ Stjepana Cvrkovića</v>
          </cell>
        </row>
        <row r="991">
          <cell r="A991">
            <v>1689</v>
          </cell>
          <cell r="B991" t="str">
            <v>OŠ Stjepana Ivičevića</v>
          </cell>
        </row>
        <row r="992">
          <cell r="A992">
            <v>252</v>
          </cell>
          <cell r="B992" t="str">
            <v>OŠ Stjepana Kefelje</v>
          </cell>
        </row>
        <row r="993">
          <cell r="A993">
            <v>1254</v>
          </cell>
          <cell r="B993" t="str">
            <v>OŠ Stjepana Radića - Bibinje</v>
          </cell>
        </row>
        <row r="994">
          <cell r="A994">
            <v>162</v>
          </cell>
          <cell r="B994" t="str">
            <v>OŠ Stjepana Radića - Brestovec Orehovički</v>
          </cell>
        </row>
        <row r="995">
          <cell r="A995">
            <v>1041</v>
          </cell>
          <cell r="B995" t="str">
            <v>OŠ Stjepana Radića - Čaglin</v>
          </cell>
        </row>
        <row r="996">
          <cell r="A996">
            <v>2071</v>
          </cell>
          <cell r="B996" t="str">
            <v>OŠ Stjepana Radića - Metković</v>
          </cell>
        </row>
        <row r="997">
          <cell r="A997">
            <v>1780</v>
          </cell>
          <cell r="B997" t="str">
            <v>OŠ Stobreč</v>
          </cell>
        </row>
        <row r="998">
          <cell r="A998">
            <v>1965</v>
          </cell>
          <cell r="B998" t="str">
            <v>OŠ Stoja</v>
          </cell>
        </row>
        <row r="999">
          <cell r="A999">
            <v>2097</v>
          </cell>
          <cell r="B999" t="str">
            <v>OŠ Ston</v>
          </cell>
        </row>
        <row r="1000">
          <cell r="A1000">
            <v>2186</v>
          </cell>
          <cell r="B1000" t="str">
            <v>OŠ Strahoninec</v>
          </cell>
        </row>
        <row r="1001">
          <cell r="A1001">
            <v>1789</v>
          </cell>
          <cell r="B1001" t="str">
            <v>OŠ Strožanac</v>
          </cell>
        </row>
        <row r="1002">
          <cell r="A1002">
            <v>3057</v>
          </cell>
          <cell r="B1002" t="str">
            <v>OŠ Stubičke Toplice</v>
          </cell>
        </row>
        <row r="1003">
          <cell r="A1003">
            <v>1826</v>
          </cell>
          <cell r="B1003" t="str">
            <v>OŠ Studenci</v>
          </cell>
        </row>
        <row r="1004">
          <cell r="A1004">
            <v>1769</v>
          </cell>
          <cell r="B1004" t="str">
            <v>OŠ Sućidar</v>
          </cell>
        </row>
        <row r="1005">
          <cell r="A1005">
            <v>998</v>
          </cell>
          <cell r="B1005" t="str">
            <v>OŠ Suhopolje</v>
          </cell>
        </row>
        <row r="1006">
          <cell r="A1006">
            <v>1255</v>
          </cell>
          <cell r="B1006" t="str">
            <v>OŠ Sukošan</v>
          </cell>
        </row>
        <row r="1007">
          <cell r="A1007">
            <v>329</v>
          </cell>
          <cell r="B1007" t="str">
            <v>OŠ Sunja</v>
          </cell>
        </row>
        <row r="1008">
          <cell r="A1008">
            <v>1876</v>
          </cell>
          <cell r="B1008" t="str">
            <v>OŠ Supetar</v>
          </cell>
        </row>
        <row r="1009">
          <cell r="A1009">
            <v>1304</v>
          </cell>
          <cell r="B1009" t="str">
            <v>OŠ Sv. Filip i Jakov</v>
          </cell>
        </row>
        <row r="1010">
          <cell r="A1010">
            <v>2298</v>
          </cell>
          <cell r="B1010" t="str">
            <v>OŠ Sveta Klara</v>
          </cell>
        </row>
        <row r="1011">
          <cell r="A1011">
            <v>2187</v>
          </cell>
          <cell r="B1011" t="str">
            <v>OŠ Sveta Marija</v>
          </cell>
        </row>
        <row r="1012">
          <cell r="A1012">
            <v>105</v>
          </cell>
          <cell r="B1012" t="str">
            <v>OŠ Sveta Nedelja</v>
          </cell>
        </row>
        <row r="1013">
          <cell r="A1013">
            <v>1362</v>
          </cell>
          <cell r="B1013" t="str">
            <v>OŠ Svete Ane u Osijeku</v>
          </cell>
        </row>
        <row r="1014">
          <cell r="A1014">
            <v>504</v>
          </cell>
          <cell r="B1014" t="str">
            <v>OŠ Sveti Đurđ</v>
          </cell>
        </row>
        <row r="1015">
          <cell r="A1015">
            <v>212</v>
          </cell>
          <cell r="B1015" t="str">
            <v>OŠ Sveti Križ Začretje</v>
          </cell>
        </row>
        <row r="1016">
          <cell r="A1016">
            <v>2174</v>
          </cell>
          <cell r="B1016" t="str">
            <v>OŠ Sveti Martin na Muri</v>
          </cell>
        </row>
        <row r="1017">
          <cell r="A1017">
            <v>829</v>
          </cell>
          <cell r="B1017" t="str">
            <v>OŠ Sveti Matej</v>
          </cell>
        </row>
        <row r="1018">
          <cell r="A1018">
            <v>584</v>
          </cell>
          <cell r="B1018" t="str">
            <v>OŠ Sveti Petar Orehovec</v>
          </cell>
        </row>
        <row r="1019">
          <cell r="A1019">
            <v>2021</v>
          </cell>
          <cell r="B1019" t="str">
            <v xml:space="preserve">OŠ Svetvinčenat </v>
          </cell>
        </row>
        <row r="1020">
          <cell r="A1020">
            <v>508</v>
          </cell>
          <cell r="B1020" t="str">
            <v>OŠ Svibovec</v>
          </cell>
        </row>
        <row r="1021">
          <cell r="A1021">
            <v>61</v>
          </cell>
          <cell r="B1021" t="str">
            <v>OŠ Ščitarjevo</v>
          </cell>
        </row>
        <row r="1022">
          <cell r="A1022">
            <v>1322</v>
          </cell>
          <cell r="B1022" t="str">
            <v>OŠ Šećerana</v>
          </cell>
        </row>
        <row r="1023">
          <cell r="A1023">
            <v>484</v>
          </cell>
          <cell r="B1023" t="str">
            <v>OŠ Šemovec</v>
          </cell>
        </row>
        <row r="1024">
          <cell r="A1024">
            <v>2195</v>
          </cell>
          <cell r="B1024" t="str">
            <v>OŠ Šestine</v>
          </cell>
        </row>
        <row r="1025">
          <cell r="A1025">
            <v>1961</v>
          </cell>
          <cell r="B1025" t="str">
            <v>OŠ Šijana - Pula</v>
          </cell>
        </row>
        <row r="1026">
          <cell r="A1026">
            <v>1236</v>
          </cell>
          <cell r="B1026" t="str">
            <v>OŠ Šime Budinića - Zadar</v>
          </cell>
        </row>
        <row r="1027">
          <cell r="A1027">
            <v>1233</v>
          </cell>
          <cell r="B1027" t="str">
            <v>OŠ Šimuna Kožičića Benje</v>
          </cell>
        </row>
        <row r="1028">
          <cell r="A1028">
            <v>790</v>
          </cell>
          <cell r="B1028" t="str">
            <v>OŠ Škurinje - Rijeka</v>
          </cell>
        </row>
        <row r="1029">
          <cell r="A1029">
            <v>2908</v>
          </cell>
          <cell r="B1029" t="str">
            <v>OŠ Špansko Oranice</v>
          </cell>
        </row>
        <row r="1030">
          <cell r="A1030">
            <v>711</v>
          </cell>
          <cell r="B1030" t="str">
            <v>OŠ Štefanje</v>
          </cell>
        </row>
        <row r="1031">
          <cell r="A1031">
            <v>2177</v>
          </cell>
          <cell r="B1031" t="str">
            <v>OŠ Štrigova</v>
          </cell>
        </row>
        <row r="1032">
          <cell r="A1032">
            <v>352</v>
          </cell>
          <cell r="B1032" t="str">
            <v>OŠ Švarča</v>
          </cell>
        </row>
        <row r="1033">
          <cell r="A1033">
            <v>1958</v>
          </cell>
          <cell r="B1033" t="str">
            <v xml:space="preserve">OŠ Tar - Vabriga </v>
          </cell>
        </row>
        <row r="1034">
          <cell r="A1034">
            <v>1376</v>
          </cell>
          <cell r="B1034" t="str">
            <v>OŠ Tenja</v>
          </cell>
        </row>
        <row r="1035">
          <cell r="A1035">
            <v>1811</v>
          </cell>
          <cell r="B1035" t="str">
            <v>OŠ Tin Ujević - Krivodol</v>
          </cell>
        </row>
        <row r="1036">
          <cell r="A1036">
            <v>1375</v>
          </cell>
          <cell r="B1036" t="str">
            <v>OŠ Tin Ujević - Osijek</v>
          </cell>
        </row>
        <row r="1037">
          <cell r="A1037">
            <v>1546</v>
          </cell>
          <cell r="B1037" t="str">
            <v>OŠ Tina Ujevića - Šibenik</v>
          </cell>
        </row>
        <row r="1038">
          <cell r="A1038">
            <v>2276</v>
          </cell>
          <cell r="B1038" t="str">
            <v>OŠ Tina Ujevića - Zagreb</v>
          </cell>
        </row>
        <row r="1039">
          <cell r="A1039">
            <v>2252</v>
          </cell>
          <cell r="B1039" t="str">
            <v>OŠ Tituša Brezovačkog</v>
          </cell>
        </row>
        <row r="1040">
          <cell r="A1040">
            <v>2152</v>
          </cell>
          <cell r="B1040" t="str">
            <v>OŠ Tomaša Goričanca - Mala Subotica</v>
          </cell>
        </row>
        <row r="1041">
          <cell r="A1041">
            <v>1971</v>
          </cell>
          <cell r="B1041" t="str">
            <v>OŠ Tone Peruška - Pula</v>
          </cell>
        </row>
        <row r="1042">
          <cell r="A1042">
            <v>2888</v>
          </cell>
          <cell r="B1042" t="str">
            <v>OŠ Tordinci</v>
          </cell>
        </row>
        <row r="1043">
          <cell r="A1043">
            <v>1886</v>
          </cell>
          <cell r="B1043" t="str">
            <v>OŠ Trilj</v>
          </cell>
        </row>
        <row r="1044">
          <cell r="A1044">
            <v>483</v>
          </cell>
          <cell r="B1044" t="str">
            <v>OŠ Trnovec</v>
          </cell>
        </row>
        <row r="1045">
          <cell r="A1045">
            <v>728</v>
          </cell>
          <cell r="B1045" t="str">
            <v>OŠ Trnovitica</v>
          </cell>
        </row>
        <row r="1046">
          <cell r="A1046">
            <v>663</v>
          </cell>
          <cell r="B1046" t="str">
            <v>OŠ Trnovitički Popovac</v>
          </cell>
        </row>
        <row r="1047">
          <cell r="A1047">
            <v>2297</v>
          </cell>
          <cell r="B1047" t="str">
            <v>OŠ Trnsko</v>
          </cell>
        </row>
        <row r="1048">
          <cell r="A1048">
            <v>2281</v>
          </cell>
          <cell r="B1048" t="str">
            <v>OŠ Trnjanska</v>
          </cell>
        </row>
        <row r="1049">
          <cell r="A1049">
            <v>2128</v>
          </cell>
          <cell r="B1049" t="str">
            <v>OŠ Trpanj</v>
          </cell>
        </row>
        <row r="1050">
          <cell r="A1050">
            <v>1665</v>
          </cell>
          <cell r="B1050" t="str">
            <v>OŠ Trpinja</v>
          </cell>
        </row>
        <row r="1051">
          <cell r="A1051">
            <v>791</v>
          </cell>
          <cell r="B1051" t="str">
            <v>OŠ Trsat</v>
          </cell>
        </row>
        <row r="1052">
          <cell r="A1052">
            <v>1763</v>
          </cell>
          <cell r="B1052" t="str">
            <v>OŠ Trstenik</v>
          </cell>
        </row>
        <row r="1053">
          <cell r="A1053">
            <v>1690</v>
          </cell>
          <cell r="B1053" t="str">
            <v>OŠ Tučepi</v>
          </cell>
        </row>
        <row r="1054">
          <cell r="A1054">
            <v>358</v>
          </cell>
          <cell r="B1054" t="str">
            <v>OŠ Turanj</v>
          </cell>
        </row>
        <row r="1055">
          <cell r="A1055">
            <v>792</v>
          </cell>
          <cell r="B1055" t="str">
            <v>OŠ Turnić</v>
          </cell>
        </row>
        <row r="1056">
          <cell r="A1056">
            <v>516</v>
          </cell>
          <cell r="B1056" t="str">
            <v>OŠ Tužno</v>
          </cell>
        </row>
        <row r="1057">
          <cell r="A1057">
            <v>704</v>
          </cell>
          <cell r="B1057" t="str">
            <v>OŠ u Đulovcu</v>
          </cell>
        </row>
        <row r="1058">
          <cell r="A1058">
            <v>1288</v>
          </cell>
          <cell r="B1058" t="str">
            <v>OŠ Valentin Klarin - Preko</v>
          </cell>
        </row>
        <row r="1059">
          <cell r="A1059">
            <v>1928</v>
          </cell>
          <cell r="B1059" t="str">
            <v>OŠ Vazmoslav Gržalja</v>
          </cell>
        </row>
        <row r="1060">
          <cell r="A1060">
            <v>2302</v>
          </cell>
          <cell r="B1060" t="str">
            <v>OŠ Većeslava Holjevca</v>
          </cell>
        </row>
        <row r="1061">
          <cell r="A1061">
            <v>2120</v>
          </cell>
          <cell r="B1061" t="str">
            <v>OŠ Vela Luka</v>
          </cell>
        </row>
        <row r="1062">
          <cell r="A1062">
            <v>1978</v>
          </cell>
          <cell r="B1062" t="str">
            <v>OŠ Veli Vrh - Pula</v>
          </cell>
        </row>
        <row r="1063">
          <cell r="A1063">
            <v>52</v>
          </cell>
          <cell r="B1063" t="str">
            <v>OŠ Velika Mlaka</v>
          </cell>
        </row>
        <row r="1064">
          <cell r="A1064">
            <v>685</v>
          </cell>
          <cell r="B1064" t="str">
            <v>OŠ Velika Pisanica</v>
          </cell>
        </row>
        <row r="1065">
          <cell r="A1065">
            <v>505</v>
          </cell>
          <cell r="B1065" t="str">
            <v>OŠ Veliki Bukovec</v>
          </cell>
        </row>
        <row r="1066">
          <cell r="A1066">
            <v>217</v>
          </cell>
          <cell r="B1066" t="str">
            <v>OŠ Veliko Trgovišće</v>
          </cell>
        </row>
        <row r="1067">
          <cell r="A1067">
            <v>674</v>
          </cell>
          <cell r="B1067" t="str">
            <v>OŠ Veliko Trojstvo</v>
          </cell>
        </row>
        <row r="1068">
          <cell r="A1068">
            <v>1977</v>
          </cell>
          <cell r="B1068" t="str">
            <v>OŠ Veruda - Pula</v>
          </cell>
        </row>
        <row r="1069">
          <cell r="A1069">
            <v>793</v>
          </cell>
          <cell r="B1069" t="str">
            <v>OŠ Vežica</v>
          </cell>
        </row>
        <row r="1070">
          <cell r="A1070">
            <v>1549</v>
          </cell>
          <cell r="B1070" t="str">
            <v>OŠ Vidici</v>
          </cell>
        </row>
        <row r="1071">
          <cell r="A1071">
            <v>1973</v>
          </cell>
          <cell r="B1071" t="str">
            <v>OŠ Vidikovac</v>
          </cell>
        </row>
        <row r="1072">
          <cell r="A1072">
            <v>476</v>
          </cell>
          <cell r="B1072" t="str">
            <v>OŠ Vidovec</v>
          </cell>
        </row>
        <row r="1073">
          <cell r="A1073">
            <v>1369</v>
          </cell>
          <cell r="B1073" t="str">
            <v>OŠ Vijenac</v>
          </cell>
        </row>
        <row r="1074">
          <cell r="A1074">
            <v>1131</v>
          </cell>
          <cell r="B1074" t="str">
            <v>OŠ Viktor Car Emin - Donji Andrijevci</v>
          </cell>
        </row>
        <row r="1075">
          <cell r="A1075">
            <v>836</v>
          </cell>
          <cell r="B1075" t="str">
            <v>OŠ Viktora Cara Emina - Lovran</v>
          </cell>
        </row>
        <row r="1076">
          <cell r="A1076">
            <v>179</v>
          </cell>
          <cell r="B1076" t="str">
            <v>OŠ Viktora Kovačića</v>
          </cell>
        </row>
        <row r="1077">
          <cell r="A1077">
            <v>282</v>
          </cell>
          <cell r="B1077" t="str">
            <v>OŠ Viktorovac</v>
          </cell>
        </row>
        <row r="1078">
          <cell r="A1078">
            <v>1052</v>
          </cell>
          <cell r="B1078" t="str">
            <v>OŠ Vilima Korajca</v>
          </cell>
        </row>
        <row r="1079">
          <cell r="A1079">
            <v>485</v>
          </cell>
          <cell r="B1079" t="str">
            <v>OŠ Vinica</v>
          </cell>
        </row>
        <row r="1080">
          <cell r="A1080">
            <v>1720</v>
          </cell>
          <cell r="B1080" t="str">
            <v>OŠ Vis</v>
          </cell>
        </row>
        <row r="1081">
          <cell r="A1081">
            <v>1778</v>
          </cell>
          <cell r="B1081" t="str">
            <v>OŠ Visoka - Split</v>
          </cell>
        </row>
        <row r="1082">
          <cell r="A1082">
            <v>515</v>
          </cell>
          <cell r="B1082" t="str">
            <v>OŠ Visoko - Visoko</v>
          </cell>
        </row>
        <row r="1083">
          <cell r="A1083">
            <v>1381</v>
          </cell>
          <cell r="B1083" t="str">
            <v>OŠ Višnjevac</v>
          </cell>
        </row>
        <row r="1084">
          <cell r="A1084">
            <v>2014</v>
          </cell>
          <cell r="B1084" t="str">
            <v>OŠ Vitomir Širola - Pajo</v>
          </cell>
        </row>
        <row r="1085">
          <cell r="A1085">
            <v>1136</v>
          </cell>
          <cell r="B1085" t="str">
            <v>OŠ Vjekoslav Klaić</v>
          </cell>
        </row>
        <row r="1086">
          <cell r="A1086">
            <v>1566</v>
          </cell>
          <cell r="B1086" t="str">
            <v>OŠ Vjekoslava Kaleba</v>
          </cell>
        </row>
        <row r="1087">
          <cell r="A1087">
            <v>1748</v>
          </cell>
          <cell r="B1087" t="str">
            <v>OŠ Vjekoslava Paraća</v>
          </cell>
        </row>
        <row r="1088">
          <cell r="A1088">
            <v>2218</v>
          </cell>
          <cell r="B1088" t="str">
            <v>OŠ Vjenceslava Novaka</v>
          </cell>
        </row>
        <row r="1089">
          <cell r="A1089">
            <v>4056</v>
          </cell>
          <cell r="B1089" t="str">
            <v>OŠ Vladimir Deščak</v>
          </cell>
        </row>
        <row r="1090">
          <cell r="A1090">
            <v>780</v>
          </cell>
          <cell r="B1090" t="str">
            <v>OŠ Vladimir Gortan - Rijeka</v>
          </cell>
        </row>
        <row r="1091">
          <cell r="A1091">
            <v>1195</v>
          </cell>
          <cell r="B1091" t="str">
            <v>OŠ Vladimir Nazor - Adžamovci</v>
          </cell>
        </row>
        <row r="1092">
          <cell r="A1092">
            <v>164</v>
          </cell>
          <cell r="B1092" t="str">
            <v>OŠ Vladimir Nazor - Budinščina</v>
          </cell>
        </row>
        <row r="1093">
          <cell r="A1093">
            <v>1445</v>
          </cell>
          <cell r="B1093" t="str">
            <v>OŠ Vladimir Nazor - Čepin</v>
          </cell>
        </row>
        <row r="1094">
          <cell r="A1094">
            <v>340</v>
          </cell>
          <cell r="B1094" t="str">
            <v>OŠ Vladimir Nazor - Duga Resa</v>
          </cell>
        </row>
        <row r="1095">
          <cell r="A1095">
            <v>1339</v>
          </cell>
          <cell r="B1095" t="str">
            <v>OŠ Vladimir Nazor - Đakovo</v>
          </cell>
        </row>
        <row r="1096">
          <cell r="A1096">
            <v>1647</v>
          </cell>
          <cell r="B1096" t="str">
            <v>OŠ Vladimir Nazor - Komletinci</v>
          </cell>
        </row>
        <row r="1097">
          <cell r="A1097">
            <v>546</v>
          </cell>
          <cell r="B1097" t="str">
            <v>OŠ Vladimir Nazor - Križevci</v>
          </cell>
        </row>
        <row r="1098">
          <cell r="A1098">
            <v>1297</v>
          </cell>
          <cell r="B1098" t="str">
            <v>OŠ Vladimir Nazor - Neviđane</v>
          </cell>
        </row>
        <row r="1099">
          <cell r="A1099">
            <v>113</v>
          </cell>
          <cell r="B1099" t="str">
            <v>OŠ Vladimir Nazor - Pisarovina</v>
          </cell>
        </row>
        <row r="1100">
          <cell r="A1100">
            <v>2078</v>
          </cell>
          <cell r="B1100" t="str">
            <v>OŠ Vladimir Nazor - Ploče</v>
          </cell>
        </row>
        <row r="1101">
          <cell r="A1101">
            <v>1110</v>
          </cell>
          <cell r="B1101" t="str">
            <v>OŠ Vladimir Nazor - Slavonski Brod</v>
          </cell>
        </row>
        <row r="1102">
          <cell r="A1102">
            <v>481</v>
          </cell>
          <cell r="B1102" t="str">
            <v>OŠ Vladimir Nazor - Sveti Ilija</v>
          </cell>
        </row>
        <row r="1103">
          <cell r="A1103">
            <v>334</v>
          </cell>
          <cell r="B1103" t="str">
            <v>OŠ Vladimir Nazor - Topusko</v>
          </cell>
        </row>
        <row r="1104">
          <cell r="A1104">
            <v>1082</v>
          </cell>
          <cell r="B1104" t="str">
            <v>OŠ Vladimir Nazor - Trenkovo</v>
          </cell>
        </row>
        <row r="1105">
          <cell r="A1105">
            <v>961</v>
          </cell>
          <cell r="B1105" t="str">
            <v>OŠ Vladimir Nazor - Virovitica</v>
          </cell>
        </row>
        <row r="1106">
          <cell r="A1106">
            <v>1365</v>
          </cell>
          <cell r="B1106" t="str">
            <v>OŠ Vladimira Becića - Osijek</v>
          </cell>
        </row>
        <row r="1107">
          <cell r="A1107">
            <v>2043</v>
          </cell>
          <cell r="B1107" t="str">
            <v>OŠ Vladimira Gortana - Žminj</v>
          </cell>
        </row>
        <row r="1108">
          <cell r="A1108">
            <v>730</v>
          </cell>
          <cell r="B1108" t="str">
            <v>OŠ Vladimira Nazora - Crikvenica</v>
          </cell>
        </row>
        <row r="1109">
          <cell r="A1109">
            <v>638</v>
          </cell>
          <cell r="B1109" t="str">
            <v>OŠ Vladimira Nazora - Daruvar</v>
          </cell>
        </row>
        <row r="1110">
          <cell r="A1110">
            <v>1395</v>
          </cell>
          <cell r="B1110" t="str">
            <v>OŠ Vladimira Nazora - Feričanci</v>
          </cell>
        </row>
        <row r="1111">
          <cell r="A1111">
            <v>2006</v>
          </cell>
          <cell r="B1111" t="str">
            <v>OŠ Vladimira Nazora - Krnica</v>
          </cell>
        </row>
        <row r="1112">
          <cell r="A1112">
            <v>990</v>
          </cell>
          <cell r="B1112" t="str">
            <v>OŠ Vladimira Nazora - Nova Bukovica</v>
          </cell>
        </row>
        <row r="1113">
          <cell r="A1113">
            <v>1942</v>
          </cell>
          <cell r="B1113" t="str">
            <v>OŠ Vladimira Nazora - Pazin</v>
          </cell>
        </row>
        <row r="1114">
          <cell r="A1114">
            <v>1794</v>
          </cell>
          <cell r="B1114" t="str">
            <v>OŠ Vladimira Nazora - Postira</v>
          </cell>
        </row>
        <row r="1115">
          <cell r="A1115">
            <v>1998</v>
          </cell>
          <cell r="B1115" t="str">
            <v>OŠ Vladimira Nazora - Potpićan</v>
          </cell>
        </row>
        <row r="1116">
          <cell r="A1116">
            <v>2137</v>
          </cell>
          <cell r="B1116" t="str">
            <v>OŠ Vladimira Nazora - Pribislavec</v>
          </cell>
        </row>
        <row r="1117">
          <cell r="A1117">
            <v>1985</v>
          </cell>
          <cell r="B1117" t="str">
            <v>OŠ Vladimira Nazora - Rovinj</v>
          </cell>
        </row>
        <row r="1118">
          <cell r="A1118">
            <v>1260</v>
          </cell>
          <cell r="B1118" t="str">
            <v>OŠ Vladimira Nazora - Škabrnje</v>
          </cell>
        </row>
        <row r="1119">
          <cell r="A1119">
            <v>1579</v>
          </cell>
          <cell r="B1119" t="str">
            <v>OŠ Vladimira Nazora - Vinkovci</v>
          </cell>
        </row>
        <row r="1120">
          <cell r="A1120">
            <v>2041</v>
          </cell>
          <cell r="B1120" t="str">
            <v>OŠ Vladimira Nazora - Vrsar</v>
          </cell>
        </row>
        <row r="1121">
          <cell r="A1121">
            <v>2220</v>
          </cell>
          <cell r="B1121" t="str">
            <v>OŠ Vladimira Nazora - Zagreb</v>
          </cell>
        </row>
        <row r="1122">
          <cell r="A1122">
            <v>249</v>
          </cell>
          <cell r="B1122" t="str">
            <v>OŠ Vladimira Vidrića</v>
          </cell>
        </row>
        <row r="1123">
          <cell r="A1123">
            <v>995</v>
          </cell>
          <cell r="B1123" t="str">
            <v>OŠ Voćin</v>
          </cell>
        </row>
        <row r="1124">
          <cell r="A1124">
            <v>1571</v>
          </cell>
          <cell r="B1124" t="str">
            <v>OŠ Vodice</v>
          </cell>
        </row>
        <row r="1125">
          <cell r="A1125">
            <v>2036</v>
          </cell>
          <cell r="B1125" t="str">
            <v xml:space="preserve">OŠ Vodnjan </v>
          </cell>
        </row>
        <row r="1126">
          <cell r="A1126">
            <v>1659</v>
          </cell>
          <cell r="B1126" t="str">
            <v>OŠ Vođinci</v>
          </cell>
        </row>
        <row r="1127">
          <cell r="A1127">
            <v>396</v>
          </cell>
          <cell r="B1127" t="str">
            <v>OŠ Vojnić</v>
          </cell>
        </row>
        <row r="1128">
          <cell r="A1128">
            <v>2267</v>
          </cell>
          <cell r="B1128" t="str">
            <v>OŠ Voltino</v>
          </cell>
        </row>
        <row r="1129">
          <cell r="A1129">
            <v>1245</v>
          </cell>
          <cell r="B1129" t="str">
            <v>OŠ Voštarnica - Zadar</v>
          </cell>
        </row>
        <row r="1130">
          <cell r="A1130">
            <v>2271</v>
          </cell>
          <cell r="B1130" t="str">
            <v>OŠ Vrbani</v>
          </cell>
        </row>
        <row r="1131">
          <cell r="A1131">
            <v>1721</v>
          </cell>
          <cell r="B1131" t="str">
            <v>OŠ Vrgorac</v>
          </cell>
        </row>
        <row r="1132">
          <cell r="A1132">
            <v>1551</v>
          </cell>
          <cell r="B1132" t="str">
            <v>OŠ Vrpolje</v>
          </cell>
        </row>
        <row r="1133">
          <cell r="A1133">
            <v>2305</v>
          </cell>
          <cell r="B1133" t="str">
            <v>OŠ Vugrovec - Kašina</v>
          </cell>
        </row>
        <row r="1134">
          <cell r="A1134">
            <v>2245</v>
          </cell>
          <cell r="B1134" t="str">
            <v>OŠ Vukomerec</v>
          </cell>
        </row>
        <row r="1135">
          <cell r="A1135">
            <v>41</v>
          </cell>
          <cell r="B1135" t="str">
            <v>OŠ Vukovina</v>
          </cell>
        </row>
        <row r="1136">
          <cell r="A1136">
            <v>1246</v>
          </cell>
          <cell r="B1136" t="str">
            <v>OŠ Zadarski otoci - Zadar</v>
          </cell>
        </row>
        <row r="1137">
          <cell r="A1137">
            <v>1907</v>
          </cell>
          <cell r="B1137" t="str">
            <v>OŠ Zagvozd</v>
          </cell>
        </row>
        <row r="1138">
          <cell r="A1138">
            <v>776</v>
          </cell>
          <cell r="B1138" t="str">
            <v>OŠ Zamet</v>
          </cell>
        </row>
        <row r="1139">
          <cell r="A1139">
            <v>2296</v>
          </cell>
          <cell r="B1139" t="str">
            <v>OŠ Zapruđe</v>
          </cell>
        </row>
        <row r="1140">
          <cell r="A1140">
            <v>1055</v>
          </cell>
          <cell r="B1140" t="str">
            <v>OŠ Zdenka Turkovića</v>
          </cell>
        </row>
        <row r="1141">
          <cell r="A1141">
            <v>1257</v>
          </cell>
          <cell r="B1141" t="str">
            <v>OŠ Zemunik</v>
          </cell>
        </row>
        <row r="1142">
          <cell r="A1142">
            <v>153</v>
          </cell>
          <cell r="B1142" t="str">
            <v>OŠ Zlatar Bistrica</v>
          </cell>
        </row>
        <row r="1143">
          <cell r="A1143">
            <v>1422</v>
          </cell>
          <cell r="B1143" t="str">
            <v>OŠ Zmajevac</v>
          </cell>
        </row>
        <row r="1144">
          <cell r="A1144">
            <v>1913</v>
          </cell>
          <cell r="B1144" t="str">
            <v>OŠ Zmijavci</v>
          </cell>
        </row>
        <row r="1145">
          <cell r="A1145">
            <v>4064</v>
          </cell>
          <cell r="B1145" t="str">
            <v>OŠ Zorke Sever</v>
          </cell>
        </row>
        <row r="1146">
          <cell r="A1146">
            <v>890</v>
          </cell>
          <cell r="B1146" t="str">
            <v>OŠ Zrinskih i Frankopana</v>
          </cell>
        </row>
        <row r="1147">
          <cell r="A1147">
            <v>1632</v>
          </cell>
          <cell r="B1147" t="str">
            <v>OŠ Zrinskih Nuštar</v>
          </cell>
        </row>
        <row r="1148">
          <cell r="A1148">
            <v>255</v>
          </cell>
          <cell r="B1148" t="str">
            <v>OŠ Zvonimira Franka</v>
          </cell>
        </row>
        <row r="1149">
          <cell r="A1149">
            <v>734</v>
          </cell>
          <cell r="B1149" t="str">
            <v>OŠ Zvonka Cara</v>
          </cell>
        </row>
        <row r="1150">
          <cell r="A1150">
            <v>436</v>
          </cell>
          <cell r="B1150" t="str">
            <v>OŠ Žakanje</v>
          </cell>
        </row>
        <row r="1151">
          <cell r="A1151">
            <v>2239</v>
          </cell>
          <cell r="B1151" t="str">
            <v>OŠ Žitnjak</v>
          </cell>
        </row>
        <row r="1152">
          <cell r="A1152">
            <v>4057</v>
          </cell>
          <cell r="B1152" t="str">
            <v>OŠ Žnjan-Pazdigrad</v>
          </cell>
        </row>
        <row r="1153">
          <cell r="A1153">
            <v>1774</v>
          </cell>
          <cell r="B1153" t="str">
            <v>OŠ Žrnovnica</v>
          </cell>
        </row>
        <row r="1154">
          <cell r="A1154">
            <v>2129</v>
          </cell>
          <cell r="B1154" t="str">
            <v>OŠ Župa Dubrovačka</v>
          </cell>
        </row>
        <row r="1155">
          <cell r="A1155">
            <v>2210</v>
          </cell>
          <cell r="B1155" t="str">
            <v>OŠ Žuti brijeg</v>
          </cell>
        </row>
        <row r="1156">
          <cell r="A1156">
            <v>2653</v>
          </cell>
          <cell r="B1156" t="str">
            <v>Pazinski kolegij - Klasična gimnazija Pazin s pravom javnosti</v>
          </cell>
        </row>
        <row r="1157">
          <cell r="A1157">
            <v>4035</v>
          </cell>
          <cell r="B1157" t="str">
            <v>Policijska akademija</v>
          </cell>
        </row>
        <row r="1158">
          <cell r="A1158">
            <v>2325</v>
          </cell>
          <cell r="B1158" t="str">
            <v>Poliklinika za rehabilitaciju slušanja i govora SUVAG</v>
          </cell>
        </row>
        <row r="1159">
          <cell r="A1159">
            <v>2551</v>
          </cell>
          <cell r="B1159" t="str">
            <v>Poljoprivredna i veterinarska škola - Osijek</v>
          </cell>
        </row>
        <row r="1160">
          <cell r="A1160">
            <v>2732</v>
          </cell>
          <cell r="B1160" t="str">
            <v>Poljoprivredna škola - Zagreb</v>
          </cell>
        </row>
        <row r="1161">
          <cell r="A1161">
            <v>2530</v>
          </cell>
          <cell r="B1161" t="str">
            <v>Poljoprivredna, prehrambena i veterinarska škola Stanka Ožanića</v>
          </cell>
        </row>
        <row r="1162">
          <cell r="A1162">
            <v>2587</v>
          </cell>
          <cell r="B1162" t="str">
            <v>Poljoprivredno šumarska škola - Vinkovci</v>
          </cell>
        </row>
        <row r="1163">
          <cell r="A1163">
            <v>2498</v>
          </cell>
          <cell r="B1163" t="str">
            <v>Poljoprivredno-prehrambena škola - Požega</v>
          </cell>
        </row>
        <row r="1164">
          <cell r="A1164">
            <v>2478</v>
          </cell>
          <cell r="B1164" t="str">
            <v>Pomorska škola - Bakar</v>
          </cell>
        </row>
        <row r="1165">
          <cell r="A1165">
            <v>2632</v>
          </cell>
          <cell r="B1165" t="str">
            <v>Pomorska škola - Split</v>
          </cell>
        </row>
        <row r="1166">
          <cell r="A1166">
            <v>2524</v>
          </cell>
          <cell r="B1166" t="str">
            <v>Pomorska škola - Zadar</v>
          </cell>
        </row>
        <row r="1167">
          <cell r="A1167">
            <v>2679</v>
          </cell>
          <cell r="B1167" t="str">
            <v>Pomorsko-tehnička škola - Dubrovnik</v>
          </cell>
        </row>
        <row r="1168">
          <cell r="A1168">
            <v>2730</v>
          </cell>
          <cell r="B1168" t="str">
            <v>Poštanska i telekomunikacijska škola - Zagreb</v>
          </cell>
        </row>
        <row r="1169">
          <cell r="A1169">
            <v>2733</v>
          </cell>
          <cell r="B1169" t="str">
            <v>Prehrambeno - tehnološka škola - Zagreb</v>
          </cell>
        </row>
        <row r="1170">
          <cell r="A1170">
            <v>2458</v>
          </cell>
          <cell r="B1170" t="str">
            <v>Prirodoslovna i grafička škola - Rijeka</v>
          </cell>
        </row>
        <row r="1171">
          <cell r="A1171">
            <v>2391</v>
          </cell>
          <cell r="B1171" t="str">
            <v>Prirodoslovna škola - Karlovac</v>
          </cell>
        </row>
        <row r="1172">
          <cell r="A1172">
            <v>2728</v>
          </cell>
          <cell r="B1172" t="str">
            <v>Prirodoslovna škola Vladimira Preloga</v>
          </cell>
        </row>
        <row r="1173">
          <cell r="A1173">
            <v>2529</v>
          </cell>
          <cell r="B1173" t="str">
            <v>Prirodoslovno - grafička škola - Zadar</v>
          </cell>
        </row>
        <row r="1174">
          <cell r="A1174">
            <v>2615</v>
          </cell>
          <cell r="B1174" t="str">
            <v>Prirodoslovna škola Split</v>
          </cell>
        </row>
        <row r="1175">
          <cell r="A1175">
            <v>2840</v>
          </cell>
          <cell r="B1175" t="str">
            <v>Privatna ekonomsko-poslovna škola s pravom javnosti - Varaždin</v>
          </cell>
        </row>
        <row r="1176">
          <cell r="A1176">
            <v>2787</v>
          </cell>
          <cell r="B1176" t="str">
            <v>Privatna gimnazija Dr. Časl, s pravom javnosti</v>
          </cell>
        </row>
        <row r="1177">
          <cell r="A1177">
            <v>2777</v>
          </cell>
          <cell r="B1177" t="str">
            <v>Privatna gimnazija i ekonomska škola Katarina Zrinski</v>
          </cell>
        </row>
        <row r="1178">
          <cell r="A1178">
            <v>2790</v>
          </cell>
          <cell r="B1178" t="str">
            <v>Privatna gimnazija i ekonomsko-informatička škola Futura s pravom javnosti</v>
          </cell>
        </row>
        <row r="1179">
          <cell r="A1179">
            <v>2788</v>
          </cell>
          <cell r="B1179" t="str">
            <v>Privatna gimnazija i strukovna škola Svijet s pravom javnosti</v>
          </cell>
        </row>
        <row r="1180">
          <cell r="A1180">
            <v>2844</v>
          </cell>
          <cell r="B1180" t="str">
            <v>Privatna gimnazija i turističko-ugostiteljska škola Jure Kuprešak  - Zagreb</v>
          </cell>
        </row>
        <row r="1181">
          <cell r="A1181">
            <v>2669</v>
          </cell>
          <cell r="B1181" t="str">
            <v>Privatna gimnazija Juraj Dobrila, s pravom javnosti</v>
          </cell>
        </row>
        <row r="1182">
          <cell r="A1182">
            <v>4059</v>
          </cell>
          <cell r="B1182" t="str">
            <v>Privatna gimnazija NOVA s pravom javnosti</v>
          </cell>
        </row>
        <row r="1183">
          <cell r="A1183">
            <v>2640</v>
          </cell>
          <cell r="B1183" t="str">
            <v>Privatna jezična gimnazija Pitagora - srednja škola s pravom javnosti</v>
          </cell>
        </row>
        <row r="1184">
          <cell r="A1184">
            <v>2916</v>
          </cell>
          <cell r="B1184" t="str">
            <v xml:space="preserve">Privatna jezično-informatička gimnazija Leonardo da Vinci </v>
          </cell>
        </row>
        <row r="1185">
          <cell r="A1185">
            <v>2774</v>
          </cell>
          <cell r="B1185" t="str">
            <v>Privatna klasična gimnazija s pravom javnosti - Zagreb</v>
          </cell>
        </row>
        <row r="1186">
          <cell r="A1186">
            <v>2941</v>
          </cell>
          <cell r="B1186" t="str">
            <v>Privatna osnovna glazbena škola Bonar</v>
          </cell>
        </row>
        <row r="1187">
          <cell r="A1187">
            <v>1784</v>
          </cell>
          <cell r="B1187" t="str">
            <v>Privatna osnovna glazbena škola Boris Papandopulo</v>
          </cell>
        </row>
        <row r="1188">
          <cell r="A1188">
            <v>1253</v>
          </cell>
          <cell r="B1188" t="str">
            <v>Privatna osnovna škola Nova</v>
          </cell>
        </row>
        <row r="1189">
          <cell r="A1189">
            <v>4002</v>
          </cell>
          <cell r="B1189" t="str">
            <v>Privatna sportska i jezična gimnazija Franjo Bučar</v>
          </cell>
        </row>
        <row r="1190">
          <cell r="A1190">
            <v>4037</v>
          </cell>
          <cell r="B1190" t="str">
            <v>Privatna srednja ekonomska škola "Knez Malduh" Split</v>
          </cell>
        </row>
        <row r="1191">
          <cell r="A1191">
            <v>2784</v>
          </cell>
          <cell r="B1191" t="str">
            <v>Privatna srednja ekonomska škola INOVA s pravom javnosti</v>
          </cell>
        </row>
        <row r="1192">
          <cell r="A1192">
            <v>4031</v>
          </cell>
          <cell r="B1192" t="str">
            <v>Privatna srednja ekonomska škola Verte Nova</v>
          </cell>
        </row>
        <row r="1193">
          <cell r="A1193">
            <v>2641</v>
          </cell>
          <cell r="B1193" t="str">
            <v>Privatna srednja škola Marko Antun de Dominis, s pravom javnosti</v>
          </cell>
        </row>
        <row r="1194">
          <cell r="A1194">
            <v>2417</v>
          </cell>
          <cell r="B1194" t="str">
            <v>Privatna srednja škola Varaždin s pravom javnosti</v>
          </cell>
        </row>
        <row r="1195">
          <cell r="A1195">
            <v>2915</v>
          </cell>
          <cell r="B1195" t="str">
            <v>Privatna srednja ugostiteljska škola Wallner - Split</v>
          </cell>
        </row>
        <row r="1196">
          <cell r="A1196">
            <v>2785</v>
          </cell>
          <cell r="B1196" t="str">
            <v>Privatna umjetnička gimnazija, s pravom javnosti - Zagreb</v>
          </cell>
        </row>
        <row r="1197">
          <cell r="A1197">
            <v>2839</v>
          </cell>
          <cell r="B1197" t="str">
            <v>Privatna varaždinska gimnazija s pravom javnosti</v>
          </cell>
        </row>
        <row r="1198">
          <cell r="A1198">
            <v>2467</v>
          </cell>
          <cell r="B1198" t="str">
            <v>Prometna škola - Rijeka</v>
          </cell>
        </row>
        <row r="1199">
          <cell r="A1199">
            <v>2572</v>
          </cell>
          <cell r="B1199" t="str">
            <v>Prometno-tehnička škola - Šibenik</v>
          </cell>
        </row>
        <row r="1200">
          <cell r="A1200">
            <v>1385</v>
          </cell>
          <cell r="B1200" t="str">
            <v>Prosvjetno-kulturni centar Mađara u Republici Hrvatskoj</v>
          </cell>
        </row>
        <row r="1201">
          <cell r="A1201">
            <v>2725</v>
          </cell>
          <cell r="B1201" t="str">
            <v>Prva ekonomska škola - Zagreb</v>
          </cell>
        </row>
        <row r="1202">
          <cell r="A1202">
            <v>2406</v>
          </cell>
          <cell r="B1202" t="str">
            <v>Prva gimnazija - Varaždin</v>
          </cell>
        </row>
        <row r="1203">
          <cell r="A1203">
            <v>4009</v>
          </cell>
          <cell r="B1203" t="str">
            <v>Prva katolička osnovna škola u Gradu Zagrebu</v>
          </cell>
        </row>
        <row r="1204">
          <cell r="A1204">
            <v>368</v>
          </cell>
          <cell r="B1204" t="str">
            <v>Prva osnovna škola - Ogulin</v>
          </cell>
        </row>
        <row r="1205">
          <cell r="A1205">
            <v>4036</v>
          </cell>
          <cell r="B1205" t="str">
            <v>Prva privatna ekonomska škola Požega</v>
          </cell>
        </row>
        <row r="1206">
          <cell r="A1206">
            <v>3283</v>
          </cell>
          <cell r="B1206" t="str">
            <v>Prva privatna gimnazija - Karlovac</v>
          </cell>
        </row>
        <row r="1207">
          <cell r="A1207">
            <v>2416</v>
          </cell>
          <cell r="B1207" t="str">
            <v>Prva privatna gimnazija s pravom javnosti - Varaždin</v>
          </cell>
        </row>
        <row r="1208">
          <cell r="A1208">
            <v>2773</v>
          </cell>
          <cell r="B1208" t="str">
            <v>Prva privatna gimnazija s pravom javnosti - Zagreb</v>
          </cell>
        </row>
        <row r="1209">
          <cell r="A1209">
            <v>1982</v>
          </cell>
          <cell r="B1209" t="str">
            <v>Prva privatna osnovna škola Juraj Dobrila s pravom javnosti</v>
          </cell>
        </row>
        <row r="1210">
          <cell r="A1210">
            <v>4038</v>
          </cell>
          <cell r="B1210" t="str">
            <v>Prva privatna škola za osobne usluge Zagreb</v>
          </cell>
        </row>
        <row r="1211">
          <cell r="A1211">
            <v>2457</v>
          </cell>
          <cell r="B1211" t="str">
            <v>Prva riječka hrvatska gimnazija</v>
          </cell>
        </row>
        <row r="1212">
          <cell r="A1212">
            <v>2843</v>
          </cell>
          <cell r="B1212" t="str">
            <v>Prva Srednja informatička škola, s pravom javnosti</v>
          </cell>
        </row>
        <row r="1213">
          <cell r="A1213">
            <v>2538</v>
          </cell>
          <cell r="B1213" t="str">
            <v>Prva srednja škola - Beli Manastir</v>
          </cell>
        </row>
        <row r="1214">
          <cell r="A1214">
            <v>2460</v>
          </cell>
          <cell r="B1214" t="str">
            <v>Prva sušačka hrvatska gimnazija u Rijeci</v>
          </cell>
        </row>
        <row r="1215">
          <cell r="A1215">
            <v>4034</v>
          </cell>
          <cell r="B1215" t="str">
            <v>Pučko otvoreno učilište Zagreb</v>
          </cell>
        </row>
        <row r="1216">
          <cell r="A1216">
            <v>2471</v>
          </cell>
          <cell r="B1216" t="str">
            <v>Salezijanska klasična gimnazija - s pravom javnosti</v>
          </cell>
        </row>
        <row r="1217">
          <cell r="A1217">
            <v>4067</v>
          </cell>
          <cell r="B1217" t="str">
            <v>Salezijanska osnovna škola</v>
          </cell>
        </row>
        <row r="1218">
          <cell r="A1218">
            <v>2480</v>
          </cell>
          <cell r="B1218" t="str">
            <v>Srednja glazbena škola Mirković - s pravom javnosti</v>
          </cell>
        </row>
        <row r="1219">
          <cell r="A1219">
            <v>2428</v>
          </cell>
          <cell r="B1219" t="str">
            <v>Srednja gospodarska škola - Križevci</v>
          </cell>
        </row>
        <row r="1220">
          <cell r="A1220">
            <v>2513</v>
          </cell>
          <cell r="B1220" t="str">
            <v>Srednja medicinska škola - Slavonski Brod</v>
          </cell>
        </row>
        <row r="1221">
          <cell r="A1221">
            <v>2689</v>
          </cell>
          <cell r="B1221" t="str">
            <v xml:space="preserve">Srednja poljoprivredna i tehnička škola - Opuzen </v>
          </cell>
        </row>
        <row r="1222">
          <cell r="A1222">
            <v>2604</v>
          </cell>
          <cell r="B1222" t="str">
            <v>Srednja strukovna škola - Makarska</v>
          </cell>
        </row>
        <row r="1223">
          <cell r="A1223">
            <v>2354</v>
          </cell>
          <cell r="B1223" t="str">
            <v>Srednja strukovna škola - Samobor</v>
          </cell>
        </row>
        <row r="1224">
          <cell r="A1224">
            <v>2578</v>
          </cell>
          <cell r="B1224" t="str">
            <v>Srednja strukovna škola - Šibenik</v>
          </cell>
        </row>
        <row r="1225">
          <cell r="A1225">
            <v>2412</v>
          </cell>
          <cell r="B1225" t="str">
            <v>Srednja strukovna škola - Varaždin</v>
          </cell>
        </row>
        <row r="1226">
          <cell r="A1226">
            <v>2358</v>
          </cell>
          <cell r="B1226" t="str">
            <v>Srednja strukovna škola - Velika Gorica</v>
          </cell>
        </row>
        <row r="1227">
          <cell r="A1227">
            <v>2585</v>
          </cell>
          <cell r="B1227" t="str">
            <v>Srednja strukovna škola - Vinkovci</v>
          </cell>
        </row>
        <row r="1228">
          <cell r="A1228">
            <v>2543</v>
          </cell>
          <cell r="B1228" t="str">
            <v>Srednja strukovna škola Antuna Horvata - Đakovo</v>
          </cell>
        </row>
        <row r="1229">
          <cell r="A1229">
            <v>2606</v>
          </cell>
          <cell r="B1229" t="str">
            <v>Srednja strukovna škola bana Josipa Jelačića</v>
          </cell>
        </row>
        <row r="1230">
          <cell r="A1230">
            <v>2611</v>
          </cell>
          <cell r="B1230" t="str">
            <v>Srednja strukovna škola Blaž Jurjev Trogiranin</v>
          </cell>
        </row>
        <row r="1231">
          <cell r="A1231">
            <v>3284</v>
          </cell>
          <cell r="B1231" t="str">
            <v>Srednja strukovna škola Kotva</v>
          </cell>
        </row>
        <row r="1232">
          <cell r="A1232">
            <v>2906</v>
          </cell>
          <cell r="B1232" t="str">
            <v xml:space="preserve">Srednja strukovna škola Kralja Zvonimira </v>
          </cell>
        </row>
        <row r="1233">
          <cell r="A1233">
            <v>4006</v>
          </cell>
          <cell r="B1233" t="str">
            <v>Srednja škola Delnice</v>
          </cell>
        </row>
        <row r="1234">
          <cell r="A1234">
            <v>4018</v>
          </cell>
          <cell r="B1234" t="str">
            <v>Srednja škola Isidora Kršnjavoga Našice</v>
          </cell>
        </row>
        <row r="1235">
          <cell r="A1235">
            <v>4004</v>
          </cell>
          <cell r="B1235" t="str">
            <v>Srednja škola Ludbreg</v>
          </cell>
        </row>
        <row r="1236">
          <cell r="A1236">
            <v>4005</v>
          </cell>
          <cell r="B1236" t="str">
            <v>Srednja škola Novi Marof</v>
          </cell>
        </row>
        <row r="1237">
          <cell r="A1237">
            <v>2667</v>
          </cell>
          <cell r="B1237" t="str">
            <v>Srednja škola s pravom javnosti Manero - Višnjan</v>
          </cell>
        </row>
        <row r="1238">
          <cell r="A1238">
            <v>2419</v>
          </cell>
          <cell r="B1238" t="str">
            <v>Srednja škola u Maruševcu s pravom javnosti</v>
          </cell>
        </row>
        <row r="1239">
          <cell r="A1239">
            <v>2455</v>
          </cell>
          <cell r="B1239" t="str">
            <v>Srednja škola za elektrotehniku i računalstvo - Rijeka</v>
          </cell>
        </row>
        <row r="1240">
          <cell r="A1240">
            <v>2453</v>
          </cell>
          <cell r="B1240" t="str">
            <v xml:space="preserve">Srednja talijanska škola - Rijeka </v>
          </cell>
        </row>
        <row r="1241">
          <cell r="A1241">
            <v>2627</v>
          </cell>
          <cell r="B1241" t="str">
            <v>Srednja tehnička prometna škola - Split</v>
          </cell>
        </row>
        <row r="1242">
          <cell r="A1242">
            <v>2791</v>
          </cell>
          <cell r="B1242" t="str">
            <v>Srpska pravoslavna opća gimnazija Kantakuzina</v>
          </cell>
        </row>
        <row r="1243">
          <cell r="A1243">
            <v>2481</v>
          </cell>
          <cell r="B1243" t="str">
            <v>SŠ Ambroza Haračića</v>
          </cell>
        </row>
        <row r="1244">
          <cell r="A1244">
            <v>2476</v>
          </cell>
          <cell r="B1244" t="str">
            <v xml:space="preserve">SŠ Andrije Ljudevita Adamića </v>
          </cell>
        </row>
        <row r="1245">
          <cell r="A1245">
            <v>2612</v>
          </cell>
          <cell r="B1245" t="str">
            <v>SŠ Antun Matijašević - Karamaneo</v>
          </cell>
        </row>
        <row r="1246">
          <cell r="A1246">
            <v>2418</v>
          </cell>
          <cell r="B1246" t="str">
            <v>SŠ Arboretum Opeka</v>
          </cell>
        </row>
        <row r="1247">
          <cell r="A1247">
            <v>2441</v>
          </cell>
          <cell r="B1247" t="str">
            <v>SŠ August Šenoa - Garešnica</v>
          </cell>
        </row>
        <row r="1248">
          <cell r="A1248">
            <v>2362</v>
          </cell>
          <cell r="B1248" t="str">
            <v>SŠ Ban Josip Jelačić</v>
          </cell>
        </row>
        <row r="1249">
          <cell r="A1249">
            <v>2442</v>
          </cell>
          <cell r="B1249" t="str">
            <v>SŠ Bartola Kašića - Grubišno Polje</v>
          </cell>
        </row>
        <row r="1250">
          <cell r="A1250">
            <v>2519</v>
          </cell>
          <cell r="B1250" t="str">
            <v>SŠ Bartula Kašića - Pag</v>
          </cell>
        </row>
        <row r="1251">
          <cell r="A1251">
            <v>2369</v>
          </cell>
          <cell r="B1251" t="str">
            <v>SŠ Bedekovčina</v>
          </cell>
        </row>
        <row r="1252">
          <cell r="A1252">
            <v>2516</v>
          </cell>
          <cell r="B1252" t="str">
            <v>SŠ Biograd na Moru</v>
          </cell>
        </row>
        <row r="1253">
          <cell r="A1253">
            <v>2688</v>
          </cell>
          <cell r="B1253" t="str">
            <v>SŠ Blato</v>
          </cell>
        </row>
        <row r="1254">
          <cell r="A1254">
            <v>2644</v>
          </cell>
          <cell r="B1254" t="str">
            <v>SŠ Bol</v>
          </cell>
        </row>
        <row r="1255">
          <cell r="A1255">
            <v>2646</v>
          </cell>
          <cell r="B1255" t="str">
            <v>SŠ Brač</v>
          </cell>
        </row>
        <row r="1256">
          <cell r="A1256">
            <v>2614</v>
          </cell>
          <cell r="B1256" t="str">
            <v>SŠ Braća Radić</v>
          </cell>
        </row>
        <row r="1257">
          <cell r="A1257">
            <v>2650</v>
          </cell>
          <cell r="B1257" t="str">
            <v>SŠ Buzet</v>
          </cell>
        </row>
        <row r="1258">
          <cell r="A1258">
            <v>2750</v>
          </cell>
          <cell r="B1258" t="str">
            <v>SŠ Centar za odgoj i obrazovanje</v>
          </cell>
        </row>
        <row r="1259">
          <cell r="A1259">
            <v>3162</v>
          </cell>
          <cell r="B1259" t="str">
            <v>SŠ Čakovec</v>
          </cell>
        </row>
        <row r="1260">
          <cell r="A1260">
            <v>2437</v>
          </cell>
          <cell r="B1260" t="str">
            <v>SŠ Čazma</v>
          </cell>
        </row>
        <row r="1261">
          <cell r="A1261">
            <v>2568</v>
          </cell>
          <cell r="B1261" t="str">
            <v>SŠ Dalj</v>
          </cell>
        </row>
        <row r="1262">
          <cell r="A1262">
            <v>2445</v>
          </cell>
          <cell r="B1262" t="str">
            <v>SŠ Delnice</v>
          </cell>
        </row>
        <row r="1263">
          <cell r="A1263">
            <v>2639</v>
          </cell>
          <cell r="B1263" t="str">
            <v>SŠ Dental centar Marušić</v>
          </cell>
        </row>
        <row r="1264">
          <cell r="A1264">
            <v>2540</v>
          </cell>
          <cell r="B1264" t="str">
            <v>SŠ Donji Miholjac</v>
          </cell>
        </row>
        <row r="1265">
          <cell r="A1265">
            <v>2443</v>
          </cell>
          <cell r="B1265" t="str">
            <v>SŠ Dr. Antuna Barca - Crikvenica</v>
          </cell>
        </row>
        <row r="1266">
          <cell r="A1266">
            <v>2363</v>
          </cell>
          <cell r="B1266" t="str">
            <v>SŠ Dragutina Stražimira</v>
          </cell>
        </row>
        <row r="1267">
          <cell r="A1267">
            <v>2389</v>
          </cell>
          <cell r="B1267" t="str">
            <v>SŠ Duga Resa</v>
          </cell>
        </row>
        <row r="1268">
          <cell r="A1268">
            <v>2348</v>
          </cell>
          <cell r="B1268" t="str">
            <v>SŠ Dugo Selo</v>
          </cell>
        </row>
        <row r="1269">
          <cell r="A1269">
            <v>2603</v>
          </cell>
          <cell r="B1269" t="str">
            <v>SŠ Fra Andrije Kačića Miošića - Makarska</v>
          </cell>
        </row>
        <row r="1270">
          <cell r="A1270">
            <v>2687</v>
          </cell>
          <cell r="B1270" t="str">
            <v>SŠ Fra Andrije Kačića Miošića - Ploče</v>
          </cell>
        </row>
        <row r="1271">
          <cell r="A1271">
            <v>2373</v>
          </cell>
          <cell r="B1271" t="str">
            <v>SŠ Glina</v>
          </cell>
        </row>
        <row r="1272">
          <cell r="A1272">
            <v>2517</v>
          </cell>
          <cell r="B1272" t="str">
            <v>SŠ Gračac</v>
          </cell>
        </row>
        <row r="1273">
          <cell r="A1273">
            <v>2446</v>
          </cell>
          <cell r="B1273" t="str">
            <v>SŠ Hrvatski kralj Zvonimir</v>
          </cell>
        </row>
        <row r="1274">
          <cell r="A1274">
            <v>2598</v>
          </cell>
          <cell r="B1274" t="str">
            <v>SŠ Hvar</v>
          </cell>
        </row>
        <row r="1275">
          <cell r="A1275">
            <v>2597</v>
          </cell>
          <cell r="B1275" t="str">
            <v>SŠ Ilok</v>
          </cell>
        </row>
        <row r="1276">
          <cell r="A1276">
            <v>2544</v>
          </cell>
          <cell r="B1276" t="str">
            <v>SŠ Isidora Kršnjavoga - Našice</v>
          </cell>
        </row>
        <row r="1277">
          <cell r="A1277">
            <v>2426</v>
          </cell>
          <cell r="B1277" t="str">
            <v>SŠ Ivan Seljanec - Križevci</v>
          </cell>
        </row>
        <row r="1278">
          <cell r="A1278">
            <v>2349</v>
          </cell>
          <cell r="B1278" t="str">
            <v>SŠ Ivan Švear - Ivanić Grad</v>
          </cell>
        </row>
        <row r="1279">
          <cell r="A1279">
            <v>2610</v>
          </cell>
          <cell r="B1279" t="str">
            <v>SŠ Ivana Lucića - Trogir</v>
          </cell>
        </row>
        <row r="1280">
          <cell r="A1280">
            <v>2569</v>
          </cell>
          <cell r="B1280" t="str">
            <v>SŠ Ivana Maštrovića - Drniš</v>
          </cell>
        </row>
        <row r="1281">
          <cell r="A1281">
            <v>2374</v>
          </cell>
          <cell r="B1281" t="str">
            <v>SŠ Ivana Trnskoga</v>
          </cell>
        </row>
        <row r="1282">
          <cell r="A1282">
            <v>2405</v>
          </cell>
          <cell r="B1282" t="str">
            <v>SŠ Ivanec</v>
          </cell>
        </row>
        <row r="1283">
          <cell r="A1283">
            <v>2351</v>
          </cell>
          <cell r="B1283" t="str">
            <v>SŠ Jastrebarsko</v>
          </cell>
        </row>
        <row r="1284">
          <cell r="A1284">
            <v>3175</v>
          </cell>
          <cell r="B1284" t="str">
            <v>SŠ Jelkovec</v>
          </cell>
        </row>
        <row r="1285">
          <cell r="A1285">
            <v>2567</v>
          </cell>
          <cell r="B1285" t="str">
            <v>SŠ Josipa Kozarca - Đurđenovac</v>
          </cell>
        </row>
        <row r="1286">
          <cell r="A1286">
            <v>2605</v>
          </cell>
          <cell r="B1286" t="str">
            <v>SŠ Jure Kaštelan</v>
          </cell>
        </row>
        <row r="1287">
          <cell r="A1287">
            <v>2515</v>
          </cell>
          <cell r="B1287" t="str">
            <v>SŠ Kneza Branimira - Benkovac</v>
          </cell>
        </row>
        <row r="1288">
          <cell r="A1288">
            <v>2370</v>
          </cell>
          <cell r="B1288" t="str">
            <v>SŠ Konjščina</v>
          </cell>
        </row>
        <row r="1289">
          <cell r="A1289">
            <v>2424</v>
          </cell>
          <cell r="B1289" t="str">
            <v>SŠ Koprivnica</v>
          </cell>
        </row>
        <row r="1290">
          <cell r="A1290">
            <v>2364</v>
          </cell>
          <cell r="B1290" t="str">
            <v>SŠ Krapina</v>
          </cell>
        </row>
        <row r="1291">
          <cell r="A1291">
            <v>2905</v>
          </cell>
          <cell r="B1291" t="str">
            <v>SŠ Lovre Montija</v>
          </cell>
        </row>
        <row r="1292">
          <cell r="A1292">
            <v>2963</v>
          </cell>
          <cell r="B1292" t="str">
            <v>SŠ Marka Marulića - Slatina</v>
          </cell>
        </row>
        <row r="1293">
          <cell r="A1293">
            <v>2451</v>
          </cell>
          <cell r="B1293" t="str">
            <v>SŠ Markantuna de Dominisa - Rab</v>
          </cell>
        </row>
        <row r="1294">
          <cell r="A1294">
            <v>2654</v>
          </cell>
          <cell r="B1294" t="str">
            <v>SŠ Mate Balote</v>
          </cell>
        </row>
        <row r="1295">
          <cell r="A1295">
            <v>2651</v>
          </cell>
          <cell r="B1295" t="str">
            <v>SŠ Mate Blažine - Labin</v>
          </cell>
        </row>
        <row r="1296">
          <cell r="A1296">
            <v>2507</v>
          </cell>
          <cell r="B1296" t="str">
            <v>SŠ Matije Antuna Reljkovića - Slavonski Brod</v>
          </cell>
        </row>
        <row r="1297">
          <cell r="A1297">
            <v>2685</v>
          </cell>
          <cell r="B1297" t="str">
            <v>SŠ Metković</v>
          </cell>
        </row>
        <row r="1298">
          <cell r="A1298">
            <v>2378</v>
          </cell>
          <cell r="B1298" t="str">
            <v>SŠ Novska</v>
          </cell>
        </row>
        <row r="1299">
          <cell r="A1299">
            <v>2518</v>
          </cell>
          <cell r="B1299" t="str">
            <v>SŠ Obrovac</v>
          </cell>
        </row>
        <row r="1300">
          <cell r="A1300">
            <v>2371</v>
          </cell>
          <cell r="B1300" t="str">
            <v>SŠ Oroslavje</v>
          </cell>
        </row>
        <row r="1301">
          <cell r="A1301">
            <v>2484</v>
          </cell>
          <cell r="B1301" t="str">
            <v>SŠ Otočac</v>
          </cell>
        </row>
        <row r="1302">
          <cell r="A1302">
            <v>2495</v>
          </cell>
          <cell r="B1302" t="str">
            <v>SŠ Pakrac</v>
          </cell>
        </row>
        <row r="1303">
          <cell r="A1303">
            <v>2485</v>
          </cell>
          <cell r="B1303" t="str">
            <v xml:space="preserve">SŠ Pavla Rittera Vitezovića u Senju </v>
          </cell>
        </row>
        <row r="1304">
          <cell r="A1304">
            <v>2683</v>
          </cell>
          <cell r="B1304" t="str">
            <v>SŠ Petra Šegedina</v>
          </cell>
        </row>
        <row r="1305">
          <cell r="A1305">
            <v>2380</v>
          </cell>
          <cell r="B1305" t="str">
            <v>SŠ Petrinja</v>
          </cell>
        </row>
        <row r="1306">
          <cell r="A1306">
            <v>2494</v>
          </cell>
          <cell r="B1306" t="str">
            <v>SŠ Pitomača</v>
          </cell>
        </row>
        <row r="1307">
          <cell r="A1307">
            <v>2486</v>
          </cell>
          <cell r="B1307" t="str">
            <v>SŠ Plitvička Jezera</v>
          </cell>
        </row>
        <row r="1308">
          <cell r="A1308">
            <v>2368</v>
          </cell>
          <cell r="B1308" t="str">
            <v>SŠ Pregrada</v>
          </cell>
        </row>
        <row r="1309">
          <cell r="A1309">
            <v>2695</v>
          </cell>
          <cell r="B1309" t="str">
            <v>SŠ Prelog</v>
          </cell>
        </row>
        <row r="1310">
          <cell r="A1310">
            <v>2749</v>
          </cell>
          <cell r="B1310" t="str">
            <v>SŠ Sesvete</v>
          </cell>
        </row>
        <row r="1311">
          <cell r="A1311">
            <v>2404</v>
          </cell>
          <cell r="B1311" t="str">
            <v>SŠ Slunj</v>
          </cell>
        </row>
        <row r="1312">
          <cell r="A1312">
            <v>2487</v>
          </cell>
          <cell r="B1312" t="str">
            <v>SŠ Stjepan Ivšić</v>
          </cell>
        </row>
        <row r="1313">
          <cell r="A1313">
            <v>2613</v>
          </cell>
          <cell r="B1313" t="str">
            <v>SŠ Tin Ujević - Vrgorac</v>
          </cell>
        </row>
        <row r="1314">
          <cell r="A1314">
            <v>2375</v>
          </cell>
          <cell r="B1314" t="str">
            <v>SŠ Tina Ujevića - Kutina</v>
          </cell>
        </row>
        <row r="1315">
          <cell r="A1315">
            <v>2388</v>
          </cell>
          <cell r="B1315" t="str">
            <v>SŠ Topusko</v>
          </cell>
        </row>
        <row r="1316">
          <cell r="A1316">
            <v>2566</v>
          </cell>
          <cell r="B1316" t="str">
            <v>SŠ Valpovo</v>
          </cell>
        </row>
        <row r="1317">
          <cell r="A1317">
            <v>2684</v>
          </cell>
          <cell r="B1317" t="str">
            <v>SŠ Vela Luka</v>
          </cell>
        </row>
        <row r="1318">
          <cell r="A1318">
            <v>2383</v>
          </cell>
          <cell r="B1318" t="str">
            <v>SŠ Viktorovac</v>
          </cell>
        </row>
        <row r="1319">
          <cell r="A1319">
            <v>2647</v>
          </cell>
          <cell r="B1319" t="str">
            <v>SŠ Vladimir Gortan - Buje</v>
          </cell>
        </row>
        <row r="1320">
          <cell r="A1320">
            <v>2444</v>
          </cell>
          <cell r="B1320" t="str">
            <v>SŠ Vladimir Nazor</v>
          </cell>
        </row>
        <row r="1321">
          <cell r="A1321">
            <v>2361</v>
          </cell>
          <cell r="B1321" t="str">
            <v>SŠ Vrbovec</v>
          </cell>
        </row>
        <row r="1322">
          <cell r="A1322">
            <v>2365</v>
          </cell>
          <cell r="B1322" t="str">
            <v>SŠ Zabok</v>
          </cell>
        </row>
        <row r="1323">
          <cell r="A1323">
            <v>2372</v>
          </cell>
          <cell r="B1323" t="str">
            <v>SŠ Zlatar</v>
          </cell>
        </row>
        <row r="1324">
          <cell r="A1324">
            <v>2671</v>
          </cell>
          <cell r="B1324" t="str">
            <v>SŠ Zvane Črnje - Rovinj</v>
          </cell>
        </row>
        <row r="1325">
          <cell r="A1325">
            <v>2411</v>
          </cell>
          <cell r="B1325" t="str">
            <v>Strojarska i prometna škola - Varaždin</v>
          </cell>
        </row>
        <row r="1326">
          <cell r="A1326">
            <v>2452</v>
          </cell>
          <cell r="B1326" t="str">
            <v>Strojarska škola za industrijska i obrtnička zanimanja - Rijeka</v>
          </cell>
        </row>
        <row r="1327">
          <cell r="A1327">
            <v>2546</v>
          </cell>
          <cell r="B1327" t="str">
            <v>Strojarska tehnička škola - Osijek</v>
          </cell>
        </row>
        <row r="1328">
          <cell r="A1328">
            <v>2737</v>
          </cell>
          <cell r="B1328" t="str">
            <v>Strojarska tehnička škola Fausta Vrančića</v>
          </cell>
        </row>
        <row r="1329">
          <cell r="A1329">
            <v>2738</v>
          </cell>
          <cell r="B1329" t="str">
            <v>Strojarska tehnička škola Frana Bošnjakovića</v>
          </cell>
        </row>
        <row r="1330">
          <cell r="A1330">
            <v>2462</v>
          </cell>
          <cell r="B1330" t="str">
            <v>Strojarsko brodograđevna škola za industrijska i obrtnička zanimanja - Rijeka</v>
          </cell>
        </row>
        <row r="1331">
          <cell r="A1331">
            <v>2420</v>
          </cell>
          <cell r="B1331" t="str">
            <v>Strukovna škola - Đurđevac</v>
          </cell>
        </row>
        <row r="1332">
          <cell r="A1332">
            <v>2482</v>
          </cell>
          <cell r="B1332" t="str">
            <v>Strukovna škola - Gospić</v>
          </cell>
        </row>
        <row r="1333">
          <cell r="A1333">
            <v>2664</v>
          </cell>
          <cell r="B1333" t="str">
            <v>Strukovna škola - Pula</v>
          </cell>
        </row>
        <row r="1334">
          <cell r="A1334">
            <v>2492</v>
          </cell>
          <cell r="B1334" t="str">
            <v>Strukovna škola - Virovitica</v>
          </cell>
        </row>
        <row r="1335">
          <cell r="A1335">
            <v>2592</v>
          </cell>
          <cell r="B1335" t="str">
            <v>Strukovna škola - Vukovar</v>
          </cell>
        </row>
        <row r="1336">
          <cell r="A1336">
            <v>2672</v>
          </cell>
          <cell r="B1336" t="str">
            <v xml:space="preserve">Strukovna škola Eugena Kumičića - Rovinj </v>
          </cell>
        </row>
        <row r="1337">
          <cell r="A1337">
            <v>2528</v>
          </cell>
          <cell r="B1337" t="str">
            <v>Strukovna škola Vice Vlatkovića</v>
          </cell>
        </row>
        <row r="1338">
          <cell r="A1338">
            <v>2580</v>
          </cell>
          <cell r="B1338" t="str">
            <v>Šibenska privatna gimnazija s pravom javnosti</v>
          </cell>
        </row>
        <row r="1339">
          <cell r="A1339">
            <v>2342</v>
          </cell>
          <cell r="B1339" t="str">
            <v>Škola kreativnog razvoja dr.Časl</v>
          </cell>
        </row>
        <row r="1340">
          <cell r="A1340">
            <v>2633</v>
          </cell>
          <cell r="B1340" t="str">
            <v>Škola likovnih umjetnosti - Split</v>
          </cell>
        </row>
        <row r="1341">
          <cell r="A1341">
            <v>2531</v>
          </cell>
          <cell r="B1341" t="str">
            <v>Škola primijenjene umjetnosti i dizajna - Zadar</v>
          </cell>
        </row>
        <row r="1342">
          <cell r="A1342">
            <v>2747</v>
          </cell>
          <cell r="B1342" t="str">
            <v>Škola primijenjene umjetnosti i dizajna - Zagreb</v>
          </cell>
        </row>
        <row r="1343">
          <cell r="A1343">
            <v>2558</v>
          </cell>
          <cell r="B1343" t="str">
            <v>Škola primijenjene umjetnosti i dizajna Osijek</v>
          </cell>
        </row>
        <row r="1344">
          <cell r="A1344">
            <v>2659</v>
          </cell>
          <cell r="B1344" t="str">
            <v>Škola primijenjenih umjetnosti i dizajna - Pula</v>
          </cell>
        </row>
        <row r="1345">
          <cell r="A1345">
            <v>2327</v>
          </cell>
          <cell r="B1345" t="str">
            <v>Škola suvremenog plesa Ane Maletić - Zagreb</v>
          </cell>
        </row>
        <row r="1346">
          <cell r="A1346">
            <v>2731</v>
          </cell>
          <cell r="B1346" t="str">
            <v>Škola za cestovni promet - Zagreb</v>
          </cell>
        </row>
        <row r="1347">
          <cell r="A1347">
            <v>2631</v>
          </cell>
          <cell r="B1347" t="str">
            <v>Škola za dizajn, grafiku i održivu gradnju - Split</v>
          </cell>
        </row>
        <row r="1348">
          <cell r="A1348">
            <v>2735</v>
          </cell>
          <cell r="B1348" t="str">
            <v>Škola za grafiku, dizajn i medijsku produkciju</v>
          </cell>
        </row>
        <row r="1349">
          <cell r="A1349">
            <v>2326</v>
          </cell>
          <cell r="B1349" t="str">
            <v>Škola za klasični balet - Zagreb</v>
          </cell>
        </row>
        <row r="1350">
          <cell r="A1350">
            <v>2715</v>
          </cell>
          <cell r="B1350" t="str">
            <v>Škola za medicinske sestre Mlinarska</v>
          </cell>
        </row>
        <row r="1351">
          <cell r="A1351">
            <v>2716</v>
          </cell>
          <cell r="B1351" t="str">
            <v>Škola za medicinske sestre Vinogradska</v>
          </cell>
        </row>
        <row r="1352">
          <cell r="A1352">
            <v>2718</v>
          </cell>
          <cell r="B1352" t="str">
            <v>Škola za medicinske sestre Vrapče</v>
          </cell>
        </row>
        <row r="1353">
          <cell r="A1353">
            <v>2734</v>
          </cell>
          <cell r="B1353" t="str">
            <v>Škola za modu i dizajn</v>
          </cell>
        </row>
        <row r="1354">
          <cell r="A1354">
            <v>2744</v>
          </cell>
          <cell r="B1354" t="str">
            <v>Škola za montažu instalacija i metalnih konstrukcija</v>
          </cell>
        </row>
        <row r="1355">
          <cell r="A1355">
            <v>1980</v>
          </cell>
          <cell r="B1355" t="str">
            <v>Škola za odgoj i obrazovanje - Pula</v>
          </cell>
        </row>
        <row r="1356">
          <cell r="A1356">
            <v>2559</v>
          </cell>
          <cell r="B1356" t="str">
            <v>Škola za osposobljavanje i obrazovanje Vinko Bek</v>
          </cell>
        </row>
        <row r="1357">
          <cell r="A1357">
            <v>2717</v>
          </cell>
          <cell r="B1357" t="str">
            <v>Škola za primalje - Zagreb</v>
          </cell>
        </row>
        <row r="1358">
          <cell r="A1358">
            <v>2473</v>
          </cell>
          <cell r="B1358" t="str">
            <v>Škola za primijenjenu umjetnost u Rijeci</v>
          </cell>
        </row>
        <row r="1359">
          <cell r="A1359">
            <v>2656</v>
          </cell>
          <cell r="B1359" t="str">
            <v>Škola za turizam, ugostiteljstvo i trgovinu - Pula</v>
          </cell>
        </row>
        <row r="1360">
          <cell r="A1360">
            <v>2366</v>
          </cell>
          <cell r="B1360" t="str">
            <v>Škola za umjetnost, dizajn, grafiku i odjeću - Zabok</v>
          </cell>
        </row>
        <row r="1361">
          <cell r="A1361">
            <v>2748</v>
          </cell>
          <cell r="B1361" t="str">
            <v>Športska gimnazija - Zagreb</v>
          </cell>
        </row>
        <row r="1362">
          <cell r="A1362">
            <v>2393</v>
          </cell>
          <cell r="B1362" t="str">
            <v>Šumarska i drvodjeljska škola - Karlovac</v>
          </cell>
        </row>
        <row r="1363">
          <cell r="A1363">
            <v>4011</v>
          </cell>
          <cell r="B1363" t="str">
            <v>Talijanska osnovna škola - Bernardo Parentin Poreč</v>
          </cell>
        </row>
        <row r="1364">
          <cell r="A1364">
            <v>1925</v>
          </cell>
          <cell r="B1364" t="str">
            <v>Talijanska osnovna škola - Buje</v>
          </cell>
        </row>
        <row r="1365">
          <cell r="A1365">
            <v>2018</v>
          </cell>
          <cell r="B1365" t="str">
            <v>Talijanska osnovna škola - Novigrad</v>
          </cell>
        </row>
        <row r="1366">
          <cell r="A1366">
            <v>1960</v>
          </cell>
          <cell r="B1366" t="str">
            <v xml:space="preserve">Talijanska osnovna škola - Poreč </v>
          </cell>
        </row>
        <row r="1367">
          <cell r="A1367">
            <v>1983</v>
          </cell>
          <cell r="B1367" t="str">
            <v>Talijanska osnovna škola Bernardo Benussi - Rovinj</v>
          </cell>
        </row>
        <row r="1368">
          <cell r="A1368">
            <v>2030</v>
          </cell>
          <cell r="B1368" t="str">
            <v>Talijanska osnovna škola Galileo Galilei - Umag</v>
          </cell>
        </row>
        <row r="1369">
          <cell r="A1369">
            <v>2670</v>
          </cell>
          <cell r="B1369" t="str">
            <v xml:space="preserve">Talijanska srednja škola - Rovinj </v>
          </cell>
        </row>
        <row r="1370">
          <cell r="A1370">
            <v>2660</v>
          </cell>
          <cell r="B1370" t="str">
            <v>Talijanska srednja škola Dante Alighieri - Pula</v>
          </cell>
        </row>
        <row r="1371">
          <cell r="A1371">
            <v>2648</v>
          </cell>
          <cell r="B1371" t="str">
            <v>Talijanska srednja škola Leonardo da Vinci - Buje</v>
          </cell>
        </row>
        <row r="1372">
          <cell r="A1372">
            <v>2608</v>
          </cell>
          <cell r="B1372" t="str">
            <v>Tehnička i industrijska škola Ruđera Boškovića u Sinju</v>
          </cell>
        </row>
        <row r="1373">
          <cell r="A1373">
            <v>2433</v>
          </cell>
          <cell r="B1373" t="str">
            <v>Tehnička škola - Bjelovar</v>
          </cell>
        </row>
        <row r="1374">
          <cell r="A1374">
            <v>2692</v>
          </cell>
          <cell r="B1374" t="str">
            <v>Tehnička škola - Čakovec</v>
          </cell>
        </row>
        <row r="1375">
          <cell r="A1375">
            <v>2438</v>
          </cell>
          <cell r="B1375" t="str">
            <v>Tehnička škola - Daruvar</v>
          </cell>
        </row>
        <row r="1376">
          <cell r="A1376">
            <v>2395</v>
          </cell>
          <cell r="B1376" t="str">
            <v>Tehnička škola - Karlovac</v>
          </cell>
        </row>
        <row r="1377">
          <cell r="A1377">
            <v>2376</v>
          </cell>
          <cell r="B1377" t="str">
            <v>Tehnička škola - Kutina</v>
          </cell>
        </row>
        <row r="1378">
          <cell r="A1378">
            <v>2499</v>
          </cell>
          <cell r="B1378" t="str">
            <v>Tehnička škola - Požega</v>
          </cell>
        </row>
        <row r="1379">
          <cell r="A1379">
            <v>2663</v>
          </cell>
          <cell r="B1379" t="str">
            <v>Tehnička škola - Pula</v>
          </cell>
        </row>
        <row r="1380">
          <cell r="A1380">
            <v>2385</v>
          </cell>
          <cell r="B1380" t="str">
            <v>Tehnička škola - Sisak</v>
          </cell>
        </row>
        <row r="1381">
          <cell r="A1381">
            <v>2511</v>
          </cell>
          <cell r="B1381" t="str">
            <v>Tehnička škola - Slavonski Brod</v>
          </cell>
        </row>
        <row r="1382">
          <cell r="A1382">
            <v>2576</v>
          </cell>
          <cell r="B1382" t="str">
            <v>Tehnička škola - Šibenik</v>
          </cell>
        </row>
        <row r="1383">
          <cell r="A1383">
            <v>2490</v>
          </cell>
          <cell r="B1383" t="str">
            <v>Tehnička škola - Virovitica</v>
          </cell>
        </row>
        <row r="1384">
          <cell r="A1384">
            <v>2527</v>
          </cell>
          <cell r="B1384" t="str">
            <v>Tehnička škola - Zadar</v>
          </cell>
        </row>
        <row r="1385">
          <cell r="A1385">
            <v>2740</v>
          </cell>
          <cell r="B1385" t="str">
            <v>Tehnička škola - Zagreb</v>
          </cell>
        </row>
        <row r="1386">
          <cell r="A1386">
            <v>2596</v>
          </cell>
          <cell r="B1386" t="str">
            <v>Tehnička škola - Županja</v>
          </cell>
        </row>
        <row r="1387">
          <cell r="A1387">
            <v>2553</v>
          </cell>
          <cell r="B1387" t="str">
            <v>Tehnička škola i prirodoslovna gimnazija Ruđera Boškovića - Osijek</v>
          </cell>
        </row>
        <row r="1388">
          <cell r="A1388">
            <v>2591</v>
          </cell>
          <cell r="B1388" t="str">
            <v>Tehnička škola Nikole Tesle - Vukovar</v>
          </cell>
        </row>
        <row r="1389">
          <cell r="A1389">
            <v>2581</v>
          </cell>
          <cell r="B1389" t="str">
            <v>Tehnička škola Ruđera Boškovića - Vinkovci</v>
          </cell>
        </row>
        <row r="1390">
          <cell r="A1390">
            <v>2764</v>
          </cell>
          <cell r="B1390" t="str">
            <v>Tehnička škola Ruđera Boškovića - Zagreb</v>
          </cell>
        </row>
        <row r="1391">
          <cell r="A1391">
            <v>2601</v>
          </cell>
          <cell r="B1391" t="str">
            <v>Tehnička škola u Imotskom</v>
          </cell>
        </row>
        <row r="1392">
          <cell r="A1392">
            <v>2463</v>
          </cell>
          <cell r="B1392" t="str">
            <v>Tehnička škola Rijeka</v>
          </cell>
        </row>
        <row r="1393">
          <cell r="A1393">
            <v>2628</v>
          </cell>
          <cell r="B1393" t="str">
            <v>Tehnička škola za strojarstvo i mehatroniku - Split</v>
          </cell>
        </row>
        <row r="1394">
          <cell r="A1394">
            <v>2727</v>
          </cell>
          <cell r="B1394" t="str">
            <v>Treća ekonomska škola - Zagreb</v>
          </cell>
        </row>
        <row r="1395">
          <cell r="A1395">
            <v>2557</v>
          </cell>
          <cell r="B1395" t="str">
            <v>Trgovačka i komercijalna škola davor Milas - Osijek</v>
          </cell>
        </row>
        <row r="1396">
          <cell r="A1396">
            <v>2454</v>
          </cell>
          <cell r="B1396" t="str">
            <v>Trgovačka i tekstilna škola u Rijeci</v>
          </cell>
        </row>
        <row r="1397">
          <cell r="A1397">
            <v>2746</v>
          </cell>
          <cell r="B1397" t="str">
            <v>Trgovačka škola - Zagreb</v>
          </cell>
        </row>
        <row r="1398">
          <cell r="A1398">
            <v>2396</v>
          </cell>
          <cell r="B1398" t="str">
            <v>Trgovačko - ugostiteljska škola - Karlovac</v>
          </cell>
        </row>
        <row r="1399">
          <cell r="A1399">
            <v>2680</v>
          </cell>
          <cell r="B1399" t="str">
            <v>Turistička i ugostiteljska škola - Dubrovnik</v>
          </cell>
        </row>
        <row r="1400">
          <cell r="A1400">
            <v>2635</v>
          </cell>
          <cell r="B1400" t="str">
            <v>Turističko - ugostiteljska škola - Split</v>
          </cell>
        </row>
        <row r="1401">
          <cell r="A1401">
            <v>2655</v>
          </cell>
          <cell r="B1401" t="str">
            <v xml:space="preserve">Turističko - ugostiteljska škola Antona Štifanića - Poreč </v>
          </cell>
        </row>
        <row r="1402">
          <cell r="A1402">
            <v>2435</v>
          </cell>
          <cell r="B1402" t="str">
            <v>Turističko-ugostiteljska i prehrambena škola - Bjelovar</v>
          </cell>
        </row>
        <row r="1403">
          <cell r="A1403">
            <v>2574</v>
          </cell>
          <cell r="B1403" t="str">
            <v>Turističko-ugostiteljska škola - Šibenik</v>
          </cell>
        </row>
        <row r="1404">
          <cell r="A1404">
            <v>4001</v>
          </cell>
          <cell r="B1404" t="str">
            <v>Učenički dom</v>
          </cell>
        </row>
        <row r="1405">
          <cell r="A1405">
            <v>4046</v>
          </cell>
          <cell r="B1405" t="str">
            <v>Učenički dom Hrvatski učiteljski konvikt</v>
          </cell>
        </row>
        <row r="1406">
          <cell r="A1406">
            <v>4048</v>
          </cell>
          <cell r="B1406" t="str">
            <v>Učenički dom Lovran</v>
          </cell>
        </row>
        <row r="1407">
          <cell r="A1407">
            <v>4049</v>
          </cell>
          <cell r="B1407" t="str">
            <v>Učenički dom Marije Jambrišak</v>
          </cell>
        </row>
        <row r="1408">
          <cell r="A1408">
            <v>4054</v>
          </cell>
          <cell r="B1408" t="str">
            <v>Učenički dom Varaždin</v>
          </cell>
        </row>
        <row r="1409">
          <cell r="A1409">
            <v>2845</v>
          </cell>
          <cell r="B1409" t="str">
            <v>Učilište za popularnu i jazz glazbu</v>
          </cell>
        </row>
        <row r="1410">
          <cell r="A1410">
            <v>2447</v>
          </cell>
          <cell r="B1410" t="str">
            <v>Ugostiteljska škola - Opatija</v>
          </cell>
        </row>
        <row r="1411">
          <cell r="A1411">
            <v>2555</v>
          </cell>
          <cell r="B1411" t="str">
            <v>Ugostiteljsko - turistička škola - Osijek</v>
          </cell>
        </row>
        <row r="1412">
          <cell r="A1412">
            <v>2729</v>
          </cell>
          <cell r="B1412" t="str">
            <v>Ugostiteljsko-turističko učilište - Zagreb</v>
          </cell>
        </row>
        <row r="1413">
          <cell r="A1413">
            <v>2914</v>
          </cell>
          <cell r="B1413" t="str">
            <v>Umjetnička gimnazija Ars Animae s pravom javnosti - Split</v>
          </cell>
        </row>
        <row r="1414">
          <cell r="A1414">
            <v>60</v>
          </cell>
          <cell r="B1414" t="str">
            <v>Umjetnička škola Franje Lučića</v>
          </cell>
        </row>
        <row r="1415">
          <cell r="A1415">
            <v>2059</v>
          </cell>
          <cell r="B1415" t="str">
            <v>Umjetnička škola Luke Sorkočevića - Dubrovnik</v>
          </cell>
        </row>
        <row r="1416">
          <cell r="A1416">
            <v>1941</v>
          </cell>
          <cell r="B1416" t="str">
            <v>Umjetnička škola Matka Brajše Rašana</v>
          </cell>
        </row>
        <row r="1417">
          <cell r="A1417">
            <v>2139</v>
          </cell>
          <cell r="B1417" t="str">
            <v>Umjetnička škola Miroslav Magdalenić - Čakovec</v>
          </cell>
        </row>
        <row r="1418">
          <cell r="A1418">
            <v>1959</v>
          </cell>
          <cell r="B1418" t="str">
            <v>Umjetnička škola Poreč</v>
          </cell>
        </row>
        <row r="1419">
          <cell r="A1419">
            <v>2745</v>
          </cell>
          <cell r="B1419" t="str">
            <v>Upravna škola Zagreb</v>
          </cell>
        </row>
        <row r="1420">
          <cell r="A1420">
            <v>2700</v>
          </cell>
          <cell r="B1420" t="str">
            <v>V. gimnazija - Zagreb</v>
          </cell>
        </row>
        <row r="1421">
          <cell r="A1421">
            <v>2623</v>
          </cell>
          <cell r="B1421" t="str">
            <v>V. gimnazija Vladimir Nazor - Split</v>
          </cell>
        </row>
        <row r="1422">
          <cell r="A1422">
            <v>630</v>
          </cell>
          <cell r="B1422" t="str">
            <v>V. osnovna škola - Bjelovar</v>
          </cell>
        </row>
        <row r="1423">
          <cell r="A1423">
            <v>465</v>
          </cell>
          <cell r="B1423" t="str">
            <v>V. osnovna škola - Varaždin</v>
          </cell>
        </row>
        <row r="1424">
          <cell r="A1424">
            <v>2719</v>
          </cell>
          <cell r="B1424" t="str">
            <v>Veterinarska škola - Zagreb</v>
          </cell>
        </row>
        <row r="1425">
          <cell r="A1425">
            <v>466</v>
          </cell>
          <cell r="B1425" t="str">
            <v>VI. osnovna škola - Varaždin</v>
          </cell>
        </row>
        <row r="1426">
          <cell r="A1426">
            <v>2702</v>
          </cell>
          <cell r="B1426" t="str">
            <v>VII. gimnazija - Zagreb</v>
          </cell>
        </row>
        <row r="1427">
          <cell r="A1427">
            <v>468</v>
          </cell>
          <cell r="B1427" t="str">
            <v>VII. osnovna škola - Varaždin</v>
          </cell>
        </row>
        <row r="1428">
          <cell r="A1428">
            <v>2330</v>
          </cell>
          <cell r="B1428" t="str">
            <v>Waldorfska škola u Zagrebu</v>
          </cell>
        </row>
        <row r="1429">
          <cell r="A1429">
            <v>2705</v>
          </cell>
          <cell r="B1429" t="str">
            <v>X. gimnazija Ivan Supek - Zagreb</v>
          </cell>
        </row>
        <row r="1430">
          <cell r="A1430">
            <v>2706</v>
          </cell>
          <cell r="B1430" t="str">
            <v>XI. gimnazija - Zagreb</v>
          </cell>
        </row>
        <row r="1431">
          <cell r="A1431">
            <v>2707</v>
          </cell>
          <cell r="B1431" t="str">
            <v>XII. gimnazija - Zagreb</v>
          </cell>
        </row>
        <row r="1432">
          <cell r="A1432">
            <v>2708</v>
          </cell>
          <cell r="B1432" t="str">
            <v>XIII. gimnazija - Zagreb</v>
          </cell>
        </row>
        <row r="1433">
          <cell r="A1433">
            <v>2710</v>
          </cell>
          <cell r="B1433" t="str">
            <v>XV. gimnazija - Zagreb</v>
          </cell>
        </row>
        <row r="1434">
          <cell r="A1434">
            <v>2711</v>
          </cell>
          <cell r="B1434" t="str">
            <v>XVI. gimnazija - Zagreb</v>
          </cell>
        </row>
        <row r="1435">
          <cell r="A1435">
            <v>2713</v>
          </cell>
          <cell r="B1435" t="str">
            <v>XVIII. gimnazija - Zagreb</v>
          </cell>
        </row>
        <row r="1436">
          <cell r="A1436">
            <v>2536</v>
          </cell>
          <cell r="B1436" t="str">
            <v>Zadarska privatna gimnazija s pravom javnosti</v>
          </cell>
        </row>
        <row r="1437">
          <cell r="A1437">
            <v>4000</v>
          </cell>
          <cell r="B1437" t="str">
            <v>Zadruga</v>
          </cell>
        </row>
        <row r="1438">
          <cell r="A1438">
            <v>2775</v>
          </cell>
          <cell r="B1438" t="str">
            <v>Zagrebačka umjetnička gimnazija s pravom javnosti</v>
          </cell>
        </row>
        <row r="1439">
          <cell r="A1439">
            <v>2586</v>
          </cell>
          <cell r="B1439" t="str">
            <v>Zdravstvena i veterinarska škola Dr. Andrije Štampara - Vinkovci</v>
          </cell>
        </row>
        <row r="1440">
          <cell r="A1440">
            <v>2634</v>
          </cell>
          <cell r="B1440" t="str">
            <v>Zdravstvena škola - Split</v>
          </cell>
        </row>
        <row r="1441">
          <cell r="A1441">
            <v>2714</v>
          </cell>
          <cell r="B1441" t="str">
            <v>Zdravstveno učilište - Zagreb</v>
          </cell>
        </row>
        <row r="1442">
          <cell r="A1442">
            <v>2359</v>
          </cell>
          <cell r="B1442" t="str">
            <v>Zrakoplovna tehnička škola Rudolfa Perešina</v>
          </cell>
        </row>
        <row r="1443">
          <cell r="A1443">
            <v>2477</v>
          </cell>
          <cell r="B1443" t="str">
            <v>Željeznička tehnička škola - Moravice</v>
          </cell>
        </row>
        <row r="1444">
          <cell r="A1444">
            <v>2751</v>
          </cell>
          <cell r="B1444" t="str">
            <v>Ženska opća gimnazija Družbe sestara milosrdnica - s pravom javnosti</v>
          </cell>
        </row>
        <row r="1445">
          <cell r="A1445">
            <v>4043</v>
          </cell>
          <cell r="B1445" t="str">
            <v>Ženski đački dom Dubrovnik</v>
          </cell>
        </row>
        <row r="1446">
          <cell r="A1446">
            <v>4007</v>
          </cell>
          <cell r="B1446" t="str">
            <v>Ženski đački dom Split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5. raz. 85"/>
      <sheetName val="6. raz. 86"/>
      <sheetName val="7. raz. 88"/>
      <sheetName val="8. raz. 89"/>
      <sheetName val="P - Modelarstvo uporabnih tt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I. osnovna škola - Vrbovec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II. osnovna škola - Vrbovec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4051</v>
          </cell>
          <cell r="B211" t="str">
            <v>Katolička osnovna škola u Virovitici</v>
          </cell>
        </row>
        <row r="212">
          <cell r="A212">
            <v>2712</v>
          </cell>
          <cell r="B212" t="str">
            <v>Klasična gimnazija - Zagreb</v>
          </cell>
        </row>
        <row r="213">
          <cell r="A213">
            <v>2514</v>
          </cell>
          <cell r="B213" t="str">
            <v>Klasična gimnazija fra Marijana Lanosovića s pravom javnosti - Slavonski Brod</v>
          </cell>
        </row>
        <row r="214">
          <cell r="A214">
            <v>2523</v>
          </cell>
          <cell r="B214" t="str">
            <v>Klasična gimnazija Ivana Pavla II. s pravom javnosti - Zadar</v>
          </cell>
        </row>
        <row r="215">
          <cell r="A215">
            <v>2645</v>
          </cell>
          <cell r="B215" t="str">
            <v>Klesarska škola - Pučišća</v>
          </cell>
        </row>
        <row r="216">
          <cell r="A216">
            <v>2431</v>
          </cell>
          <cell r="B216" t="str">
            <v>Komercijalna i trgovačka škola - Bjelovar</v>
          </cell>
        </row>
        <row r="217">
          <cell r="A217">
            <v>2626</v>
          </cell>
          <cell r="B217" t="str">
            <v>Komercijalno - trgovačka škola - Split</v>
          </cell>
        </row>
        <row r="218">
          <cell r="A218">
            <v>2778</v>
          </cell>
          <cell r="B218" t="str">
            <v>LINigra-privatna škola s pravom javnosti</v>
          </cell>
        </row>
        <row r="219">
          <cell r="A219">
            <v>2573</v>
          </cell>
          <cell r="B219" t="str">
            <v>Medicinska i kemijska škola - Šibenik</v>
          </cell>
        </row>
        <row r="220">
          <cell r="A220">
            <v>2430</v>
          </cell>
          <cell r="B220" t="str">
            <v>Medicinska škola - Bjelovar</v>
          </cell>
        </row>
        <row r="221">
          <cell r="A221">
            <v>2678</v>
          </cell>
          <cell r="B221" t="str">
            <v>Medicinska škola - Dubrovnik</v>
          </cell>
        </row>
        <row r="222">
          <cell r="A222">
            <v>2394</v>
          </cell>
          <cell r="B222" t="str">
            <v>Medicinska škola - Karlovac</v>
          </cell>
        </row>
        <row r="223">
          <cell r="A223">
            <v>2550</v>
          </cell>
          <cell r="B223" t="str">
            <v>Medicinska škola - Osijek</v>
          </cell>
        </row>
        <row r="224">
          <cell r="A224">
            <v>2662</v>
          </cell>
          <cell r="B224" t="str">
            <v>Medicinska škola - Pula</v>
          </cell>
        </row>
        <row r="225">
          <cell r="A225">
            <v>2409</v>
          </cell>
          <cell r="B225" t="str">
            <v>Medicinska škola - Varaždin</v>
          </cell>
        </row>
        <row r="226">
          <cell r="A226">
            <v>2525</v>
          </cell>
          <cell r="B226" t="str">
            <v xml:space="preserve">Medicinska škola Ante Kuzmanića - Zadar </v>
          </cell>
        </row>
        <row r="227">
          <cell r="A227">
            <v>2466</v>
          </cell>
          <cell r="B227" t="str">
            <v>Medicinska škola u Rijeci</v>
          </cell>
        </row>
        <row r="228">
          <cell r="A228">
            <v>4024</v>
          </cell>
          <cell r="B228" t="str">
            <v>Međunarodna osnovna škola "Vedri obzori"</v>
          </cell>
        </row>
        <row r="229">
          <cell r="A229">
            <v>2397</v>
          </cell>
          <cell r="B229" t="str">
            <v>Mješovita industrijsko - obrtnička škola - Karlovac</v>
          </cell>
        </row>
        <row r="230">
          <cell r="A230">
            <v>2624</v>
          </cell>
          <cell r="B230" t="str">
            <v>Nadbiskupijska klasična gimnazija Don Frane Bulić - s pravom javnosti - Split</v>
          </cell>
        </row>
        <row r="231">
          <cell r="A231">
            <v>2736</v>
          </cell>
          <cell r="B231" t="str">
            <v>Nadbiskupska klasična gimnazija s pravom javnosti - Zagreb</v>
          </cell>
        </row>
        <row r="232">
          <cell r="A232">
            <v>4023</v>
          </cell>
          <cell r="B232" t="str">
            <v>Nadbiskupsko sjemenište "Zmajević"</v>
          </cell>
        </row>
        <row r="233">
          <cell r="A233">
            <v>0</v>
          </cell>
          <cell r="B233" t="str">
            <v>Nepoznata</v>
          </cell>
        </row>
        <row r="234">
          <cell r="A234">
            <v>2629</v>
          </cell>
          <cell r="B234" t="str">
            <v>Obrtna tehnička škola - Split</v>
          </cell>
        </row>
        <row r="235">
          <cell r="A235">
            <v>2743</v>
          </cell>
          <cell r="B235" t="str">
            <v>Obrtnička i industrijska graditeljska škola - Zagreb</v>
          </cell>
        </row>
        <row r="236">
          <cell r="A236">
            <v>2401</v>
          </cell>
          <cell r="B236" t="str">
            <v>Obrtnička i tehnička škola - Ogulin</v>
          </cell>
        </row>
        <row r="237">
          <cell r="A237">
            <v>2434</v>
          </cell>
          <cell r="B237" t="str">
            <v>Obrtnička škola - Bjelovar</v>
          </cell>
        </row>
        <row r="238">
          <cell r="A238">
            <v>2674</v>
          </cell>
          <cell r="B238" t="str">
            <v>Obrtnička škola - Dubrovnik</v>
          </cell>
        </row>
        <row r="239">
          <cell r="A239">
            <v>2423</v>
          </cell>
          <cell r="B239" t="str">
            <v>Obrtnička škola - Koprivnica</v>
          </cell>
        </row>
        <row r="240">
          <cell r="A240">
            <v>2449</v>
          </cell>
          <cell r="B240" t="str">
            <v>Obrtnička škola - Opatija</v>
          </cell>
        </row>
        <row r="241">
          <cell r="A241">
            <v>2556</v>
          </cell>
          <cell r="B241" t="str">
            <v>Obrtnička škola - Osijek</v>
          </cell>
        </row>
        <row r="242">
          <cell r="A242">
            <v>2500</v>
          </cell>
          <cell r="B242" t="str">
            <v>Obrtnička škola - Požega</v>
          </cell>
        </row>
        <row r="243">
          <cell r="A243">
            <v>2384</v>
          </cell>
          <cell r="B243" t="str">
            <v>Obrtnička škola - Sisak</v>
          </cell>
        </row>
        <row r="244">
          <cell r="A244">
            <v>2508</v>
          </cell>
          <cell r="B244" t="str">
            <v>Obrtnička škola - Slavonski Brod</v>
          </cell>
        </row>
        <row r="245">
          <cell r="A245">
            <v>2618</v>
          </cell>
          <cell r="B245" t="str">
            <v>Obrtnička škola - Split</v>
          </cell>
        </row>
        <row r="246">
          <cell r="A246">
            <v>2526</v>
          </cell>
          <cell r="B246" t="str">
            <v>Obrtnička škola Gojka Matuline - Zadar</v>
          </cell>
        </row>
        <row r="247">
          <cell r="A247">
            <v>2741</v>
          </cell>
          <cell r="B247" t="str">
            <v>Obrtnička škola za osobne usluge - Zagreb</v>
          </cell>
        </row>
        <row r="248">
          <cell r="A248">
            <v>2594</v>
          </cell>
          <cell r="B248" t="str">
            <v>Obrtničko - industrijska škola - Županja</v>
          </cell>
        </row>
        <row r="249">
          <cell r="A249">
            <v>2599</v>
          </cell>
          <cell r="B249" t="str">
            <v xml:space="preserve">Obrtničko-industrijska škola u Imotskom </v>
          </cell>
        </row>
        <row r="250">
          <cell r="A250">
            <v>3168</v>
          </cell>
          <cell r="B250" t="str">
            <v>Opća privatna gimnazija - Zagreb</v>
          </cell>
        </row>
        <row r="251">
          <cell r="A251">
            <v>2935</v>
          </cell>
          <cell r="B251" t="str">
            <v>Osnovna glazbena škola - Metković</v>
          </cell>
        </row>
        <row r="252">
          <cell r="A252">
            <v>1028</v>
          </cell>
          <cell r="B252" t="str">
            <v>Osnovna glazbena škola - Pakrac</v>
          </cell>
        </row>
        <row r="253">
          <cell r="A253">
            <v>452</v>
          </cell>
          <cell r="B253" t="str">
            <v>Osnovna glazbena škola - pučko otvoreno učilište Dragutin Novak</v>
          </cell>
        </row>
        <row r="254">
          <cell r="A254">
            <v>2081</v>
          </cell>
          <cell r="B254" t="str">
            <v>Osnovna glazbena škola (pri Pučkom otvorenom učilištu Ploče)</v>
          </cell>
        </row>
        <row r="255">
          <cell r="A255">
            <v>69</v>
          </cell>
          <cell r="B255" t="str">
            <v>Osnovna glazbena škola (pri Pučkom otvorenom učilištu Vrbovec)</v>
          </cell>
        </row>
        <row r="256">
          <cell r="A256">
            <v>805</v>
          </cell>
          <cell r="B256" t="str">
            <v>Osnovna glazbena škola Aleksandra Jug - Matić</v>
          </cell>
        </row>
        <row r="257">
          <cell r="A257">
            <v>2949</v>
          </cell>
          <cell r="B257" t="str">
            <v>Osnovna glazbena škola Beli Manastir</v>
          </cell>
        </row>
        <row r="258">
          <cell r="A258">
            <v>258</v>
          </cell>
          <cell r="B258" t="str">
            <v>Osnovna glazbena škola Borisa Papandopula</v>
          </cell>
        </row>
        <row r="259">
          <cell r="A259">
            <v>3140</v>
          </cell>
          <cell r="B259" t="str">
            <v>Osnovna glazbena škola Brač</v>
          </cell>
        </row>
        <row r="260">
          <cell r="A260">
            <v>3130</v>
          </cell>
          <cell r="B260" t="str">
            <v>Osnovna glazbena škola Dugo Selo</v>
          </cell>
        </row>
        <row r="261">
          <cell r="A261">
            <v>460</v>
          </cell>
          <cell r="B261" t="str">
            <v>Osnovna glazbena škola Ivan Padovec</v>
          </cell>
        </row>
        <row r="262">
          <cell r="A262">
            <v>2334</v>
          </cell>
          <cell r="B262" t="str">
            <v xml:space="preserve">Osnovna glazbena škola Ivana Zajca </v>
          </cell>
        </row>
        <row r="263">
          <cell r="A263">
            <v>745</v>
          </cell>
          <cell r="B263" t="str">
            <v>Osnovna glazbena škola Ive Tijardovića - Delnice</v>
          </cell>
        </row>
        <row r="264">
          <cell r="A264">
            <v>1715</v>
          </cell>
          <cell r="B264" t="str">
            <v xml:space="preserve">Osnovna glazbena škola Jakova Gotovca </v>
          </cell>
        </row>
        <row r="265">
          <cell r="A265">
            <v>850</v>
          </cell>
          <cell r="B265" t="str">
            <v>Osnovna glazbena škola Josipa Kašmana</v>
          </cell>
        </row>
        <row r="266">
          <cell r="A266">
            <v>1584</v>
          </cell>
          <cell r="B266" t="str">
            <v>Osnovna glazbena škola Josipa Runjanina - Vinkovci</v>
          </cell>
        </row>
        <row r="267">
          <cell r="A267">
            <v>2909</v>
          </cell>
          <cell r="B267" t="str">
            <v>Osnovna glazbena škola Kontesa Dora</v>
          </cell>
        </row>
        <row r="268">
          <cell r="A268">
            <v>4033</v>
          </cell>
          <cell r="B268" t="str">
            <v>Osnovna glazbena škola Korčula</v>
          </cell>
        </row>
        <row r="269">
          <cell r="A269">
            <v>1529</v>
          </cell>
          <cell r="B269" t="str">
            <v>Osnovna glazbena škola Krsto Odak</v>
          </cell>
        </row>
        <row r="270">
          <cell r="A270">
            <v>446</v>
          </cell>
          <cell r="B270" t="str">
            <v>Osnovna glazbena škola Ladislava Šabana</v>
          </cell>
        </row>
        <row r="271">
          <cell r="A271">
            <v>1702</v>
          </cell>
          <cell r="B271" t="str">
            <v>Osnovna glazbena škola Lovre pl. Matačića</v>
          </cell>
        </row>
        <row r="272">
          <cell r="A272">
            <v>842</v>
          </cell>
          <cell r="B272" t="str">
            <v>Osnovna glazbena škola Mirković</v>
          </cell>
        </row>
        <row r="273">
          <cell r="A273">
            <v>3148</v>
          </cell>
          <cell r="B273" t="str">
            <v>Osnovna glazbena škola Mladen Pozaić pri Osnovnoj školi Garešnica</v>
          </cell>
        </row>
        <row r="274">
          <cell r="A274">
            <v>1332</v>
          </cell>
          <cell r="B274" t="str">
            <v>Osnovna glazbena škola pri Osnovnoj školi August Harambašić</v>
          </cell>
        </row>
        <row r="275">
          <cell r="A275">
            <v>146</v>
          </cell>
          <cell r="B275" t="str">
            <v>Osnovna glazbena škola pri Osnovnoj školi Augusta Cesarca - Krapina</v>
          </cell>
        </row>
        <row r="276">
          <cell r="A276">
            <v>2947</v>
          </cell>
          <cell r="B276" t="str">
            <v>Osnovna glazbena škola pri Osnovnoj školi Biograd</v>
          </cell>
        </row>
        <row r="277">
          <cell r="A277">
            <v>2956</v>
          </cell>
          <cell r="B277" t="str">
            <v>Osnovna glazbena škola pri Osnovnoj školi Blato</v>
          </cell>
        </row>
        <row r="278">
          <cell r="A278">
            <v>2945</v>
          </cell>
          <cell r="B278" t="str">
            <v>Osnovna glazbena škola pri Osnovnoj školi Dr. Jure Turića</v>
          </cell>
        </row>
        <row r="279">
          <cell r="A279">
            <v>1587</v>
          </cell>
          <cell r="B279" t="str">
            <v>Osnovna glazbena škola pri Osnovnoj školi Dragutina Tadijanovića</v>
          </cell>
        </row>
        <row r="280">
          <cell r="A280">
            <v>1338</v>
          </cell>
          <cell r="B280" t="str">
            <v>Osnovna glazbena škola pri Osnovnoj školi Ivan Goran Kovačić</v>
          </cell>
        </row>
        <row r="281">
          <cell r="A281">
            <v>862</v>
          </cell>
          <cell r="B281" t="str">
            <v>Osnovna glazbena škola pri Osnovnoj školi Ivana Mažuranića</v>
          </cell>
        </row>
        <row r="282">
          <cell r="A282">
            <v>3289</v>
          </cell>
          <cell r="B282" t="str">
            <v>Osnovna glazbena škola pri osnovnoj školi Ivane Brlić - Mažuranić</v>
          </cell>
        </row>
        <row r="283">
          <cell r="A283">
            <v>3149</v>
          </cell>
          <cell r="B283" t="str">
            <v>Osnovna glazbena škola pri Osnovnoj školi Ksavera Šandora Gjalskog</v>
          </cell>
        </row>
        <row r="284">
          <cell r="A284">
            <v>3129</v>
          </cell>
          <cell r="B284" t="str">
            <v>Osnovna glazbena škola pri Osnovnoj školi Marija Bistrica</v>
          </cell>
        </row>
        <row r="285">
          <cell r="A285">
            <v>1390</v>
          </cell>
          <cell r="B285" t="str">
            <v>Osnovna glazbena škola pri Osnovnoj školi Matije Petra Katančića</v>
          </cell>
        </row>
        <row r="286">
          <cell r="A286">
            <v>2115</v>
          </cell>
          <cell r="B286" t="str">
            <v>Osnovna glazbena škola pri Osnovnoj školi Opuzen</v>
          </cell>
        </row>
        <row r="287">
          <cell r="A287">
            <v>3301</v>
          </cell>
          <cell r="B287" t="str">
            <v>Osnovna glazbena škola pri Osnovnoj školi Orebić</v>
          </cell>
        </row>
        <row r="288">
          <cell r="A288">
            <v>3300</v>
          </cell>
          <cell r="B288" t="str">
            <v>Osnovna glazbena škola pri Osnovnoj školi Petra Kanavelića</v>
          </cell>
        </row>
        <row r="289">
          <cell r="A289">
            <v>2966</v>
          </cell>
          <cell r="B289" t="str">
            <v>Osnovna glazbena škola pri Osnovnoj školi Rivarela</v>
          </cell>
        </row>
        <row r="290">
          <cell r="A290">
            <v>1987</v>
          </cell>
          <cell r="B290" t="str">
            <v>Osnovna glazbena škola pri Osnovnoj školi Vladimira Nazora</v>
          </cell>
        </row>
        <row r="291">
          <cell r="A291">
            <v>1098</v>
          </cell>
          <cell r="B291" t="str">
            <v>Osnovna glazbena škola pučko otvoreno učilište Matija Antun Relković</v>
          </cell>
        </row>
        <row r="292">
          <cell r="A292">
            <v>4032</v>
          </cell>
          <cell r="B292" t="str">
            <v>Osnovna glazbena škola Rab</v>
          </cell>
        </row>
        <row r="293">
          <cell r="A293">
            <v>2335</v>
          </cell>
          <cell r="B293" t="str">
            <v>Osnovna glazbena škola Rudolfa Matza</v>
          </cell>
        </row>
        <row r="294">
          <cell r="A294">
            <v>1601</v>
          </cell>
          <cell r="B294" t="str">
            <v>Osnovna glazbena škola Srećko Albini - Županja</v>
          </cell>
        </row>
        <row r="295">
          <cell r="A295">
            <v>2967</v>
          </cell>
          <cell r="B295" t="str">
            <v>Osnovna glazbena škola Sv. Benedikta</v>
          </cell>
        </row>
        <row r="296">
          <cell r="A296">
            <v>2032</v>
          </cell>
          <cell r="B296" t="str">
            <v>Osnovna glazbena škola Umag, Scuola elementare di musica Umago</v>
          </cell>
        </row>
        <row r="297">
          <cell r="A297">
            <v>2954</v>
          </cell>
          <cell r="B297" t="str">
            <v>Osnovna glazbena škola Vela Luka pri Osnovnoj školi - Vela Luka</v>
          </cell>
        </row>
        <row r="298">
          <cell r="A298">
            <v>908</v>
          </cell>
          <cell r="B298" t="str">
            <v>Osnovna glazbena škola Vjenceslava Novaka - Senj</v>
          </cell>
        </row>
        <row r="299">
          <cell r="A299">
            <v>2347</v>
          </cell>
          <cell r="B299" t="str">
            <v>Osnovna Montessori Škola Barunice Dedee Vranyczany</v>
          </cell>
        </row>
        <row r="300">
          <cell r="A300">
            <v>4003</v>
          </cell>
          <cell r="B300" t="str">
            <v>Osnovna škola "Meterize"</v>
          </cell>
        </row>
        <row r="301">
          <cell r="A301">
            <v>4019</v>
          </cell>
          <cell r="B301" t="str">
            <v>Osnovna škola Dugo Selo</v>
          </cell>
        </row>
        <row r="302">
          <cell r="A302">
            <v>1967</v>
          </cell>
          <cell r="B302" t="str">
            <v>Osnovna škola Giuseppina Martinuzzi - Pula</v>
          </cell>
        </row>
        <row r="303">
          <cell r="A303">
            <v>1820</v>
          </cell>
          <cell r="B303" t="str">
            <v>Osnovna škola Josipa Jovića</v>
          </cell>
        </row>
        <row r="304">
          <cell r="A304">
            <v>193</v>
          </cell>
          <cell r="B304" t="str">
            <v>Osnovna škola pri Specijalnoj bolnici za rehabilitaciju Krapinske Toplice</v>
          </cell>
        </row>
        <row r="305">
          <cell r="A305">
            <v>1953</v>
          </cell>
          <cell r="B305" t="str">
            <v>Osnovna škola Vladimira Nazora Pazin, Glazbeni odjel Pazin</v>
          </cell>
        </row>
        <row r="306">
          <cell r="A306">
            <v>2328</v>
          </cell>
          <cell r="B306" t="str">
            <v>Osnovna škola za balet i ritmiku - Zagreb</v>
          </cell>
        </row>
        <row r="307">
          <cell r="A307">
            <v>2944</v>
          </cell>
          <cell r="B307" t="str">
            <v>Osnovna škola za balet i suvremeni ples pri Osnovnoj školi Vežica</v>
          </cell>
        </row>
        <row r="308">
          <cell r="A308">
            <v>806</v>
          </cell>
          <cell r="B308" t="str">
            <v>Osnovna waldorfska škola - Rijeka</v>
          </cell>
        </row>
        <row r="309">
          <cell r="A309">
            <v>1695</v>
          </cell>
          <cell r="B309" t="str">
            <v>OŠ 1. listopada 1942.</v>
          </cell>
        </row>
        <row r="310">
          <cell r="A310">
            <v>275</v>
          </cell>
          <cell r="B310" t="str">
            <v>OŠ 22. lipnja</v>
          </cell>
        </row>
        <row r="311">
          <cell r="A311">
            <v>929</v>
          </cell>
          <cell r="B311" t="str">
            <v>OŠ A. G. Matoša - Novalja</v>
          </cell>
        </row>
        <row r="312">
          <cell r="A312">
            <v>2270</v>
          </cell>
          <cell r="B312" t="str">
            <v>OŠ Alojzija Stepinca</v>
          </cell>
        </row>
        <row r="313">
          <cell r="A313">
            <v>496</v>
          </cell>
          <cell r="B313" t="str">
            <v>OŠ Andrije Kačića Miošića</v>
          </cell>
        </row>
        <row r="314">
          <cell r="A314">
            <v>574</v>
          </cell>
          <cell r="B314" t="str">
            <v>OŠ Andrije Palmovića</v>
          </cell>
        </row>
        <row r="315">
          <cell r="A315">
            <v>1626</v>
          </cell>
          <cell r="B315" t="str">
            <v>OŠ Ane Katarine Zrinski</v>
          </cell>
        </row>
        <row r="316">
          <cell r="A316">
            <v>1840</v>
          </cell>
          <cell r="B316" t="str">
            <v>OŠ Ante Anđelinović</v>
          </cell>
        </row>
        <row r="317">
          <cell r="A317">
            <v>2068</v>
          </cell>
          <cell r="B317" t="str">
            <v xml:space="preserve">OŠ Ante Curać-Pinjac </v>
          </cell>
        </row>
        <row r="318">
          <cell r="A318">
            <v>2885</v>
          </cell>
          <cell r="B318" t="str">
            <v>OŠ Ante Kovačića - Marija Gorica</v>
          </cell>
        </row>
        <row r="319">
          <cell r="A319">
            <v>2247</v>
          </cell>
          <cell r="B319" t="str">
            <v>OŠ Ante Kovačića - Zagreb</v>
          </cell>
        </row>
        <row r="320">
          <cell r="A320">
            <v>220</v>
          </cell>
          <cell r="B320" t="str">
            <v>OŠ Ante Kovačića - Zlatar</v>
          </cell>
        </row>
        <row r="321">
          <cell r="A321">
            <v>1868</v>
          </cell>
          <cell r="B321" t="str">
            <v>OŠ Ante Starčevića - Dicmo</v>
          </cell>
        </row>
        <row r="322">
          <cell r="A322">
            <v>498</v>
          </cell>
          <cell r="B322" t="str">
            <v>OŠ Ante Starčevića - Lepoglava</v>
          </cell>
        </row>
        <row r="323">
          <cell r="A323">
            <v>1194</v>
          </cell>
          <cell r="B323" t="str">
            <v>OŠ Ante Starčevića - Rešetari</v>
          </cell>
        </row>
        <row r="324">
          <cell r="A324">
            <v>1512</v>
          </cell>
          <cell r="B324" t="str">
            <v>OŠ Ante Starčevića - Viljevo</v>
          </cell>
        </row>
        <row r="325">
          <cell r="A325">
            <v>1631</v>
          </cell>
          <cell r="B325" t="str">
            <v>OŠ Antun Gustav Matoš - Tovarnik</v>
          </cell>
        </row>
        <row r="326">
          <cell r="A326">
            <v>1582</v>
          </cell>
          <cell r="B326" t="str">
            <v>OŠ Antun Gustav Matoš - Vinkovci</v>
          </cell>
        </row>
        <row r="327">
          <cell r="A327">
            <v>1614</v>
          </cell>
          <cell r="B327" t="str">
            <v>OŠ Antun i Stjepan Radić</v>
          </cell>
        </row>
        <row r="328">
          <cell r="A328">
            <v>398</v>
          </cell>
          <cell r="B328" t="str">
            <v xml:space="preserve">OŠ Antun Klasnic - Lasinja </v>
          </cell>
        </row>
        <row r="329">
          <cell r="A329">
            <v>1124</v>
          </cell>
          <cell r="B329" t="str">
            <v>OŠ Antun Matija Reljković</v>
          </cell>
        </row>
        <row r="330">
          <cell r="A330">
            <v>1180</v>
          </cell>
          <cell r="B330" t="str">
            <v>OŠ Antun Mihanović - Nova Kapela - Batrina</v>
          </cell>
        </row>
        <row r="331">
          <cell r="A331">
            <v>1101</v>
          </cell>
          <cell r="B331" t="str">
            <v>OŠ Antun Mihanović - Slavonski Brod</v>
          </cell>
        </row>
        <row r="332">
          <cell r="A332">
            <v>524</v>
          </cell>
          <cell r="B332" t="str">
            <v>OŠ Antun Nemčić Gostovinski</v>
          </cell>
        </row>
        <row r="333">
          <cell r="A333">
            <v>76</v>
          </cell>
          <cell r="B333" t="str">
            <v>OŠ Antuna Augustinčića</v>
          </cell>
        </row>
        <row r="334">
          <cell r="A334">
            <v>1597</v>
          </cell>
          <cell r="B334" t="str">
            <v>OŠ Antuna Bauera</v>
          </cell>
        </row>
        <row r="335">
          <cell r="A335">
            <v>2219</v>
          </cell>
          <cell r="B335" t="str">
            <v>OŠ Antuna Branka Šimića</v>
          </cell>
        </row>
        <row r="336">
          <cell r="A336">
            <v>970</v>
          </cell>
          <cell r="B336" t="str">
            <v>OŠ Antuna Gustava Matoša - Čačinci</v>
          </cell>
        </row>
        <row r="337">
          <cell r="A337">
            <v>2222</v>
          </cell>
          <cell r="B337" t="str">
            <v>OŠ Antuna Gustava Matoša - Zagreb</v>
          </cell>
        </row>
        <row r="338">
          <cell r="A338">
            <v>506</v>
          </cell>
          <cell r="B338" t="str">
            <v>OŠ Antuna i Ivana Kukuljevića</v>
          </cell>
        </row>
        <row r="339">
          <cell r="A339">
            <v>1033</v>
          </cell>
          <cell r="B339" t="str">
            <v>OŠ Antuna Kanižlića</v>
          </cell>
        </row>
        <row r="340">
          <cell r="A340">
            <v>2055</v>
          </cell>
          <cell r="B340" t="str">
            <v>OŠ Antuna Masle - Orašac</v>
          </cell>
        </row>
        <row r="341">
          <cell r="A341">
            <v>141</v>
          </cell>
          <cell r="B341" t="str">
            <v>OŠ Antuna Mihanovića - Klanjec</v>
          </cell>
        </row>
        <row r="342">
          <cell r="A342">
            <v>1364</v>
          </cell>
          <cell r="B342" t="str">
            <v>OŠ Antuna Mihanovića - Osijek</v>
          </cell>
        </row>
        <row r="343">
          <cell r="A343">
            <v>207</v>
          </cell>
          <cell r="B343" t="str">
            <v>OŠ Antuna Mihanovića - Petrovsko</v>
          </cell>
        </row>
        <row r="344">
          <cell r="A344">
            <v>2208</v>
          </cell>
          <cell r="B344" t="str">
            <v>OŠ Antuna Mihanovića - Zagreb</v>
          </cell>
        </row>
        <row r="345">
          <cell r="A345">
            <v>1517</v>
          </cell>
          <cell r="B345" t="str">
            <v>OŠ Antuna Mihanovića Petropoljskog</v>
          </cell>
        </row>
        <row r="346">
          <cell r="A346">
            <v>1510</v>
          </cell>
          <cell r="B346" t="str">
            <v>OŠ Antunovac</v>
          </cell>
        </row>
        <row r="347">
          <cell r="A347">
            <v>923</v>
          </cell>
          <cell r="B347" t="str">
            <v>OŠ Anž Frankopan - Kosinj</v>
          </cell>
        </row>
        <row r="348">
          <cell r="A348">
            <v>1625</v>
          </cell>
          <cell r="B348" t="str">
            <v>OŠ August Cesarec - Ivankovo</v>
          </cell>
        </row>
        <row r="349">
          <cell r="A349">
            <v>1005</v>
          </cell>
          <cell r="B349" t="str">
            <v>OŠ August Cesarec - Špišić Bukovica</v>
          </cell>
        </row>
        <row r="350">
          <cell r="A350">
            <v>1330</v>
          </cell>
          <cell r="B350" t="str">
            <v>OŠ August Harambašić</v>
          </cell>
        </row>
        <row r="351">
          <cell r="A351">
            <v>1379</v>
          </cell>
          <cell r="B351" t="str">
            <v>OŠ August Šenoa - Osijek</v>
          </cell>
        </row>
        <row r="352">
          <cell r="A352">
            <v>143</v>
          </cell>
          <cell r="B352" t="str">
            <v>OŠ Augusta Cesarca - Krapina</v>
          </cell>
        </row>
        <row r="353">
          <cell r="A353">
            <v>2237</v>
          </cell>
          <cell r="B353" t="str">
            <v>OŠ Augusta Cesarca - Zagreb</v>
          </cell>
        </row>
        <row r="354">
          <cell r="A354">
            <v>2223</v>
          </cell>
          <cell r="B354" t="str">
            <v>OŠ Augusta Harambašića</v>
          </cell>
        </row>
        <row r="355">
          <cell r="A355">
            <v>1135</v>
          </cell>
          <cell r="B355" t="str">
            <v>OŠ Augusta Šenoe - Gundinci</v>
          </cell>
        </row>
        <row r="356">
          <cell r="A356">
            <v>2255</v>
          </cell>
          <cell r="B356" t="str">
            <v>OŠ Augusta Šenoe - Zagreb</v>
          </cell>
        </row>
        <row r="357">
          <cell r="A357">
            <v>816</v>
          </cell>
          <cell r="B357" t="str">
            <v>OŠ Bakar</v>
          </cell>
        </row>
        <row r="358">
          <cell r="A358">
            <v>2250</v>
          </cell>
          <cell r="B358" t="str">
            <v>OŠ Bana Josipa Jelačića</v>
          </cell>
        </row>
        <row r="359">
          <cell r="A359">
            <v>347</v>
          </cell>
          <cell r="B359" t="str">
            <v>OŠ Banija</v>
          </cell>
        </row>
        <row r="360">
          <cell r="A360">
            <v>239</v>
          </cell>
          <cell r="B360" t="str">
            <v>OŠ Banova Jaruga</v>
          </cell>
        </row>
        <row r="361">
          <cell r="A361">
            <v>399</v>
          </cell>
          <cell r="B361" t="str">
            <v>OŠ Barilović</v>
          </cell>
        </row>
        <row r="362">
          <cell r="A362">
            <v>1853</v>
          </cell>
          <cell r="B362" t="str">
            <v>OŠ Bariše Granića Meštra</v>
          </cell>
        </row>
        <row r="363">
          <cell r="A363">
            <v>1576</v>
          </cell>
          <cell r="B363" t="str">
            <v>OŠ Bartola Kašića - Vinkovci</v>
          </cell>
        </row>
        <row r="364">
          <cell r="A364">
            <v>2907</v>
          </cell>
          <cell r="B364" t="str">
            <v>OŠ Bartola Kašića - Zagreb</v>
          </cell>
        </row>
        <row r="365">
          <cell r="A365">
            <v>1240</v>
          </cell>
          <cell r="B365" t="str">
            <v>OŠ Bartula Kašića - Zadar</v>
          </cell>
        </row>
        <row r="366">
          <cell r="A366">
            <v>160</v>
          </cell>
          <cell r="B366" t="str">
            <v>OŠ Bedekovčina</v>
          </cell>
        </row>
        <row r="367">
          <cell r="A367">
            <v>2887</v>
          </cell>
          <cell r="B367" t="str">
            <v>OŠ Bedenica</v>
          </cell>
        </row>
        <row r="368">
          <cell r="A368">
            <v>2847</v>
          </cell>
          <cell r="B368" t="str">
            <v>OŠ Belec</v>
          </cell>
        </row>
        <row r="369">
          <cell r="A369">
            <v>482</v>
          </cell>
          <cell r="B369" t="str">
            <v>OŠ Beletinec</v>
          </cell>
        </row>
        <row r="370">
          <cell r="A370">
            <v>2144</v>
          </cell>
          <cell r="B370" t="str">
            <v>OŠ Belica</v>
          </cell>
        </row>
        <row r="371">
          <cell r="A371">
            <v>769</v>
          </cell>
          <cell r="B371" t="str">
            <v xml:space="preserve">OŠ Belvedere </v>
          </cell>
        </row>
        <row r="372">
          <cell r="A372">
            <v>1207</v>
          </cell>
          <cell r="B372" t="str">
            <v>OŠ Benkovac</v>
          </cell>
        </row>
        <row r="373">
          <cell r="A373">
            <v>718</v>
          </cell>
          <cell r="B373" t="str">
            <v>OŠ Berek</v>
          </cell>
        </row>
        <row r="374">
          <cell r="A374">
            <v>1742</v>
          </cell>
          <cell r="B374" t="str">
            <v>OŠ Bijaći</v>
          </cell>
        </row>
        <row r="375">
          <cell r="A375">
            <v>1509</v>
          </cell>
          <cell r="B375" t="str">
            <v>OŠ Bijelo Brdo</v>
          </cell>
        </row>
        <row r="376">
          <cell r="A376">
            <v>1426</v>
          </cell>
          <cell r="B376" t="str">
            <v>OŠ Bilje</v>
          </cell>
        </row>
        <row r="377">
          <cell r="A377">
            <v>1210</v>
          </cell>
          <cell r="B377" t="str">
            <v>OŠ Biograd</v>
          </cell>
        </row>
        <row r="378">
          <cell r="A378">
            <v>514</v>
          </cell>
          <cell r="B378" t="str">
            <v>OŠ Bisag</v>
          </cell>
        </row>
        <row r="379">
          <cell r="A379">
            <v>80</v>
          </cell>
          <cell r="B379" t="str">
            <v>OŠ Bistra</v>
          </cell>
        </row>
        <row r="380">
          <cell r="A380">
            <v>1608</v>
          </cell>
          <cell r="B380" t="str">
            <v>OŠ Blage Zadre</v>
          </cell>
        </row>
        <row r="381">
          <cell r="A381">
            <v>1764</v>
          </cell>
          <cell r="B381" t="str">
            <v>OŠ Blatine-Škrape</v>
          </cell>
        </row>
        <row r="382">
          <cell r="A382">
            <v>2111</v>
          </cell>
          <cell r="B382" t="str">
            <v>OŠ Blato</v>
          </cell>
        </row>
        <row r="383">
          <cell r="A383">
            <v>571</v>
          </cell>
          <cell r="B383" t="str">
            <v>OŠ Blaž Mađer - Novigrad Podravski</v>
          </cell>
        </row>
        <row r="384">
          <cell r="A384">
            <v>1119</v>
          </cell>
          <cell r="B384" t="str">
            <v>OŠ Blaž Tadijanović</v>
          </cell>
        </row>
        <row r="385">
          <cell r="A385">
            <v>1666</v>
          </cell>
          <cell r="B385" t="str">
            <v>OŠ Bobota</v>
          </cell>
        </row>
        <row r="386">
          <cell r="A386">
            <v>1107</v>
          </cell>
          <cell r="B386" t="str">
            <v>OŠ Bogoslav Šulek</v>
          </cell>
        </row>
        <row r="387">
          <cell r="A387">
            <v>17</v>
          </cell>
          <cell r="B387" t="str">
            <v>OŠ Bogumila Tonija</v>
          </cell>
        </row>
        <row r="388">
          <cell r="A388">
            <v>1790</v>
          </cell>
          <cell r="B388" t="str">
            <v>OŠ Bol - Bol</v>
          </cell>
        </row>
        <row r="389">
          <cell r="A389">
            <v>1755</v>
          </cell>
          <cell r="B389" t="str">
            <v>OŠ Bol - Split</v>
          </cell>
        </row>
        <row r="390">
          <cell r="A390">
            <v>2882</v>
          </cell>
          <cell r="B390" t="str">
            <v>OŠ Borovje</v>
          </cell>
        </row>
        <row r="391">
          <cell r="A391">
            <v>1610</v>
          </cell>
          <cell r="B391" t="str">
            <v>OŠ Borovo</v>
          </cell>
        </row>
        <row r="392">
          <cell r="A392">
            <v>278</v>
          </cell>
          <cell r="B392" t="str">
            <v>OŠ Braća Bobetko - Sisak</v>
          </cell>
        </row>
        <row r="393">
          <cell r="A393">
            <v>2070</v>
          </cell>
          <cell r="B393" t="str">
            <v>OŠ Braća Glumac</v>
          </cell>
        </row>
        <row r="394">
          <cell r="A394">
            <v>527</v>
          </cell>
          <cell r="B394" t="str">
            <v>OŠ Braća Radić - Koprivnica</v>
          </cell>
        </row>
        <row r="395">
          <cell r="A395">
            <v>313</v>
          </cell>
          <cell r="B395" t="str">
            <v xml:space="preserve">OŠ Braća Radić - Martinska Ves </v>
          </cell>
        </row>
        <row r="396">
          <cell r="A396">
            <v>1265</v>
          </cell>
          <cell r="B396" t="str">
            <v>OŠ Braća Ribar - Posedarje</v>
          </cell>
        </row>
        <row r="397">
          <cell r="A397">
            <v>280</v>
          </cell>
          <cell r="B397" t="str">
            <v>OŠ Braća Ribar - Sisak</v>
          </cell>
        </row>
        <row r="398">
          <cell r="A398">
            <v>367</v>
          </cell>
          <cell r="B398" t="str">
            <v>OŠ Braća Seljan</v>
          </cell>
        </row>
        <row r="399">
          <cell r="A399">
            <v>1023</v>
          </cell>
          <cell r="B399" t="str">
            <v>OŠ Braće Radić - Pakrac</v>
          </cell>
        </row>
        <row r="400">
          <cell r="A400">
            <v>1273</v>
          </cell>
          <cell r="B400" t="str">
            <v>OŠ Braće Radić - Pridraga</v>
          </cell>
        </row>
        <row r="401">
          <cell r="A401">
            <v>2283</v>
          </cell>
          <cell r="B401" t="str">
            <v>OŠ Braće Radić - Zagreb</v>
          </cell>
        </row>
        <row r="402">
          <cell r="A402">
            <v>1801</v>
          </cell>
          <cell r="B402" t="str">
            <v>OŠ Braće Radića - Bračević</v>
          </cell>
        </row>
        <row r="403">
          <cell r="A403">
            <v>134</v>
          </cell>
          <cell r="B403" t="str">
            <v>OŠ Braće Radića - Kloštar Ivanić</v>
          </cell>
        </row>
        <row r="404">
          <cell r="A404">
            <v>772</v>
          </cell>
          <cell r="B404" t="str">
            <v>OŠ Brajda</v>
          </cell>
        </row>
        <row r="405">
          <cell r="A405">
            <v>1440</v>
          </cell>
          <cell r="B405" t="str">
            <v>OŠ Bratoljuba Klaića</v>
          </cell>
        </row>
        <row r="406">
          <cell r="A406">
            <v>1761</v>
          </cell>
          <cell r="B406" t="str">
            <v>OŠ Brda</v>
          </cell>
        </row>
        <row r="407">
          <cell r="A407">
            <v>2344</v>
          </cell>
          <cell r="B407" t="str">
            <v>OŠ Brestje</v>
          </cell>
        </row>
        <row r="408">
          <cell r="A408">
            <v>511</v>
          </cell>
          <cell r="B408" t="str">
            <v>OŠ Breznički Hum</v>
          </cell>
        </row>
        <row r="409">
          <cell r="A409">
            <v>2284</v>
          </cell>
          <cell r="B409" t="str">
            <v>OŠ Brezovica</v>
          </cell>
        </row>
        <row r="410">
          <cell r="A410">
            <v>871</v>
          </cell>
          <cell r="B410" t="str">
            <v>OŠ Brod Moravice</v>
          </cell>
        </row>
        <row r="411">
          <cell r="A411">
            <v>1556</v>
          </cell>
          <cell r="B411" t="str">
            <v>OŠ Brodarica</v>
          </cell>
        </row>
        <row r="412">
          <cell r="A412">
            <v>3172</v>
          </cell>
          <cell r="B412" t="str">
            <v>OŠ Bršadin</v>
          </cell>
        </row>
        <row r="413">
          <cell r="A413">
            <v>291</v>
          </cell>
          <cell r="B413" t="str">
            <v>OŠ Budaševo-Topolovac-Gušće</v>
          </cell>
        </row>
        <row r="414">
          <cell r="A414">
            <v>1335</v>
          </cell>
          <cell r="B414" t="str">
            <v>OŠ Budrovci</v>
          </cell>
        </row>
        <row r="415">
          <cell r="A415">
            <v>1918</v>
          </cell>
          <cell r="B415" t="str">
            <v>OŠ Buie</v>
          </cell>
        </row>
        <row r="416">
          <cell r="A416">
            <v>2230</v>
          </cell>
          <cell r="B416" t="str">
            <v>OŠ Bukovac</v>
          </cell>
        </row>
        <row r="417">
          <cell r="A417">
            <v>2083</v>
          </cell>
          <cell r="B417" t="str">
            <v>OŠ Cavtat</v>
          </cell>
        </row>
        <row r="418">
          <cell r="A418">
            <v>1966</v>
          </cell>
          <cell r="B418" t="str">
            <v>OŠ Centar - Pula</v>
          </cell>
        </row>
        <row r="419">
          <cell r="A419">
            <v>773</v>
          </cell>
          <cell r="B419" t="str">
            <v>OŠ Centar - Rijeka</v>
          </cell>
        </row>
        <row r="420">
          <cell r="A420">
            <v>470</v>
          </cell>
          <cell r="B420" t="str">
            <v>OŠ Cestica</v>
          </cell>
        </row>
        <row r="421">
          <cell r="A421">
            <v>405</v>
          </cell>
          <cell r="B421" t="str">
            <v>OŠ Cetingrad</v>
          </cell>
        </row>
        <row r="422">
          <cell r="A422">
            <v>2272</v>
          </cell>
          <cell r="B422" t="str">
            <v>OŠ Cvjetno naselje</v>
          </cell>
        </row>
        <row r="423">
          <cell r="A423">
            <v>1649</v>
          </cell>
          <cell r="B423" t="str">
            <v>OŠ Čakovci</v>
          </cell>
        </row>
        <row r="424">
          <cell r="A424">
            <v>823</v>
          </cell>
          <cell r="B424" t="str">
            <v>OŠ Čavle</v>
          </cell>
        </row>
        <row r="425">
          <cell r="A425">
            <v>632</v>
          </cell>
          <cell r="B425" t="str">
            <v>OŠ Čazma</v>
          </cell>
        </row>
        <row r="426">
          <cell r="A426">
            <v>1411</v>
          </cell>
          <cell r="B426" t="str">
            <v>OŠ Čeminac</v>
          </cell>
        </row>
        <row r="427">
          <cell r="A427">
            <v>1573</v>
          </cell>
          <cell r="B427" t="str">
            <v>OŠ Čista Velika</v>
          </cell>
        </row>
        <row r="428">
          <cell r="A428">
            <v>2216</v>
          </cell>
          <cell r="B428" t="str">
            <v>OŠ Čučerje</v>
          </cell>
        </row>
        <row r="429">
          <cell r="A429">
            <v>1505</v>
          </cell>
          <cell r="B429" t="str">
            <v>OŠ Dalj</v>
          </cell>
        </row>
        <row r="430">
          <cell r="A430">
            <v>1434</v>
          </cell>
          <cell r="B430" t="str">
            <v>OŠ Darda</v>
          </cell>
        </row>
        <row r="431">
          <cell r="A431">
            <v>986</v>
          </cell>
          <cell r="B431" t="str">
            <v>OŠ Davorin Trstenjak - Čađavica</v>
          </cell>
        </row>
        <row r="432">
          <cell r="A432">
            <v>1619</v>
          </cell>
          <cell r="B432" t="str">
            <v>OŠ Davorin Trstenjak - Posavski Podgajci</v>
          </cell>
        </row>
        <row r="433">
          <cell r="A433">
            <v>236</v>
          </cell>
          <cell r="B433" t="str">
            <v>OŠ Davorina Trstenjaka - Hrvatska Kostajnica</v>
          </cell>
        </row>
        <row r="434">
          <cell r="A434">
            <v>2279</v>
          </cell>
          <cell r="B434" t="str">
            <v>OŠ Davorina Trstenjaka - Zagreb</v>
          </cell>
        </row>
        <row r="435">
          <cell r="A435">
            <v>695</v>
          </cell>
          <cell r="B435" t="str">
            <v>OŠ Dežanovac</v>
          </cell>
        </row>
        <row r="436">
          <cell r="A436">
            <v>1808</v>
          </cell>
          <cell r="B436" t="str">
            <v>OŠ Dinka Šimunovića</v>
          </cell>
        </row>
        <row r="437">
          <cell r="A437">
            <v>2009</v>
          </cell>
          <cell r="B437" t="str">
            <v>OŠ Divšići</v>
          </cell>
        </row>
        <row r="438">
          <cell r="A438">
            <v>1754</v>
          </cell>
          <cell r="B438" t="str">
            <v>OŠ Dobri</v>
          </cell>
        </row>
        <row r="439">
          <cell r="A439">
            <v>1378</v>
          </cell>
          <cell r="B439" t="str">
            <v>OŠ Dobriša Cesarić - Osijek</v>
          </cell>
        </row>
        <row r="440">
          <cell r="A440">
            <v>1029</v>
          </cell>
          <cell r="B440" t="str">
            <v>OŠ Dobriša Cesarić - Požega</v>
          </cell>
        </row>
        <row r="441">
          <cell r="A441">
            <v>2238</v>
          </cell>
          <cell r="B441" t="str">
            <v>OŠ Dobriše Cesarića - Zagreb</v>
          </cell>
        </row>
        <row r="442">
          <cell r="A442">
            <v>777</v>
          </cell>
          <cell r="B442" t="str">
            <v>OŠ Dolac - Rijeka</v>
          </cell>
        </row>
        <row r="443">
          <cell r="A443">
            <v>2181</v>
          </cell>
          <cell r="B443" t="str">
            <v>OŠ Domašinec</v>
          </cell>
        </row>
        <row r="444">
          <cell r="A444">
            <v>1530</v>
          </cell>
          <cell r="B444" t="str">
            <v>OŠ Domovinske zahvalnosti</v>
          </cell>
        </row>
        <row r="445">
          <cell r="A445">
            <v>1745</v>
          </cell>
          <cell r="B445" t="str">
            <v>OŠ Don Lovre Katića</v>
          </cell>
        </row>
        <row r="446">
          <cell r="A446">
            <v>2075</v>
          </cell>
          <cell r="B446" t="str">
            <v>OŠ Don Mihovila Pavlinovića - Metković</v>
          </cell>
        </row>
        <row r="447">
          <cell r="A447">
            <v>1843</v>
          </cell>
          <cell r="B447" t="str">
            <v>OŠ Don Mihovila Pavlinovića - Podgora</v>
          </cell>
        </row>
        <row r="448">
          <cell r="A448">
            <v>2146</v>
          </cell>
          <cell r="B448" t="str">
            <v>OŠ Donja Dubrava</v>
          </cell>
        </row>
        <row r="449">
          <cell r="A449">
            <v>137</v>
          </cell>
          <cell r="B449" t="str">
            <v>OŠ Donja Stubica</v>
          </cell>
        </row>
        <row r="450">
          <cell r="A450">
            <v>2170</v>
          </cell>
          <cell r="B450" t="str">
            <v>OŠ Donji Kraljevec</v>
          </cell>
        </row>
        <row r="451">
          <cell r="A451">
            <v>872</v>
          </cell>
          <cell r="B451" t="str">
            <v>OŠ Donji Lapac</v>
          </cell>
        </row>
        <row r="452">
          <cell r="A452">
            <v>1351</v>
          </cell>
          <cell r="B452" t="str">
            <v>OŠ Dore Pejačević - Našice</v>
          </cell>
        </row>
        <row r="453">
          <cell r="A453">
            <v>2011</v>
          </cell>
          <cell r="B453" t="str">
            <v>OŠ Dr Mate Demarina</v>
          </cell>
        </row>
        <row r="454">
          <cell r="A454">
            <v>851</v>
          </cell>
          <cell r="B454" t="str">
            <v>OŠ Dr. Andrija Mohorovičić</v>
          </cell>
        </row>
        <row r="455">
          <cell r="A455">
            <v>918</v>
          </cell>
          <cell r="B455" t="str">
            <v>OŠ Dr. Ante Starčević Pazarište - Klanac</v>
          </cell>
        </row>
        <row r="456">
          <cell r="A456">
            <v>2211</v>
          </cell>
          <cell r="B456" t="str">
            <v>OŠ Dr. Ante Starčevića - Zagreb</v>
          </cell>
        </row>
        <row r="457">
          <cell r="A457">
            <v>867</v>
          </cell>
          <cell r="B457" t="str">
            <v>OŠ Dr. Branimira Markovića</v>
          </cell>
        </row>
        <row r="458">
          <cell r="A458">
            <v>1883</v>
          </cell>
          <cell r="B458" t="str">
            <v>OŠ Dr. fra Karlo Balić</v>
          </cell>
        </row>
        <row r="459">
          <cell r="A459">
            <v>1851</v>
          </cell>
          <cell r="B459" t="str">
            <v>OŠ Dr. Franje Tuđmana - Brela</v>
          </cell>
        </row>
        <row r="460">
          <cell r="A460">
            <v>1532</v>
          </cell>
          <cell r="B460" t="str">
            <v>OŠ Dr. Franje Tuđmana - Knin</v>
          </cell>
        </row>
        <row r="461">
          <cell r="A461">
            <v>941</v>
          </cell>
          <cell r="B461" t="str">
            <v>OŠ Dr. Franje Tuđmana - Korenica</v>
          </cell>
        </row>
        <row r="462">
          <cell r="A462">
            <v>886</v>
          </cell>
          <cell r="B462" t="str">
            <v>OŠ Dr. Franje Tuđmana - Lički Osik</v>
          </cell>
        </row>
        <row r="463">
          <cell r="A463">
            <v>1328</v>
          </cell>
          <cell r="B463" t="str">
            <v>OŠ Dr. Franjo Tuđman - Beli Manastir</v>
          </cell>
        </row>
        <row r="464">
          <cell r="A464">
            <v>1622</v>
          </cell>
          <cell r="B464" t="str">
            <v>OŠ Dr. Franjo Tuđman - Šarengrad</v>
          </cell>
        </row>
        <row r="465">
          <cell r="A465">
            <v>2235</v>
          </cell>
          <cell r="B465" t="str">
            <v>OŠ Dr. Ivan Merz</v>
          </cell>
        </row>
        <row r="466">
          <cell r="A466">
            <v>2162</v>
          </cell>
          <cell r="B466" t="str">
            <v>OŠ Dr. Ivana Novaka Macinec</v>
          </cell>
        </row>
        <row r="467">
          <cell r="A467">
            <v>863</v>
          </cell>
          <cell r="B467" t="str">
            <v>OŠ Dr. Josipa Pančića Bribir</v>
          </cell>
        </row>
        <row r="468">
          <cell r="A468">
            <v>879</v>
          </cell>
          <cell r="B468" t="str">
            <v>OŠ Dr. Jure Turića</v>
          </cell>
        </row>
        <row r="469">
          <cell r="A469">
            <v>1151</v>
          </cell>
          <cell r="B469" t="str">
            <v>OŠ Dr. Stjepan Ilijašević</v>
          </cell>
        </row>
        <row r="470">
          <cell r="A470">
            <v>2142</v>
          </cell>
          <cell r="B470" t="str">
            <v>OŠ Dr. Vinka Žganca - Vratišanec</v>
          </cell>
        </row>
        <row r="471">
          <cell r="A471">
            <v>2243</v>
          </cell>
          <cell r="B471" t="str">
            <v>OŠ Dr. Vinka Žganca - Zagreb</v>
          </cell>
        </row>
        <row r="472">
          <cell r="A472">
            <v>1179</v>
          </cell>
          <cell r="B472" t="str">
            <v>OŠ Dragalić</v>
          </cell>
        </row>
        <row r="473">
          <cell r="A473">
            <v>407</v>
          </cell>
          <cell r="B473" t="str">
            <v>OŠ Draganići</v>
          </cell>
        </row>
        <row r="474">
          <cell r="A474">
            <v>854</v>
          </cell>
          <cell r="B474" t="str">
            <v>OŠ Drago Gervais</v>
          </cell>
        </row>
        <row r="475">
          <cell r="A475">
            <v>364</v>
          </cell>
          <cell r="B475" t="str">
            <v>OŠ Dragojle Jarnević</v>
          </cell>
        </row>
        <row r="476">
          <cell r="A476">
            <v>83</v>
          </cell>
          <cell r="B476" t="str">
            <v>OŠ Dragutina Domjanića - Sveti Ivan Zelina</v>
          </cell>
        </row>
        <row r="477">
          <cell r="A477">
            <v>2248</v>
          </cell>
          <cell r="B477" t="str">
            <v>OŠ Dragutina Domjanića - Zagreb</v>
          </cell>
        </row>
        <row r="478">
          <cell r="A478">
            <v>2244</v>
          </cell>
          <cell r="B478" t="str">
            <v>OŠ Dragutina Kušlana</v>
          </cell>
        </row>
        <row r="479">
          <cell r="A479">
            <v>1036</v>
          </cell>
          <cell r="B479" t="str">
            <v>OŠ Dragutina Lermana</v>
          </cell>
        </row>
        <row r="480">
          <cell r="A480">
            <v>268</v>
          </cell>
          <cell r="B480" t="str">
            <v>OŠ Dragutina Tadijanovića - Petrinja</v>
          </cell>
        </row>
        <row r="481">
          <cell r="A481">
            <v>1123</v>
          </cell>
          <cell r="B481" t="str">
            <v>OŠ Dragutina Tadijanovića - Slavonski Brod</v>
          </cell>
        </row>
        <row r="482">
          <cell r="A482">
            <v>1586</v>
          </cell>
          <cell r="B482" t="str">
            <v>OŠ Dragutina Tadijanovića - Vukovar</v>
          </cell>
        </row>
        <row r="483">
          <cell r="A483">
            <v>2249</v>
          </cell>
          <cell r="B483" t="str">
            <v>OŠ Dragutina Tadijanovića - Zagreb</v>
          </cell>
        </row>
        <row r="484">
          <cell r="A484">
            <v>2171</v>
          </cell>
          <cell r="B484" t="str">
            <v>OŠ Draškovec</v>
          </cell>
        </row>
        <row r="485">
          <cell r="A485">
            <v>1430</v>
          </cell>
          <cell r="B485" t="str">
            <v>OŠ Draž</v>
          </cell>
        </row>
        <row r="486">
          <cell r="A486">
            <v>1458</v>
          </cell>
          <cell r="B486" t="str">
            <v>OŠ Drenje</v>
          </cell>
        </row>
        <row r="487">
          <cell r="A487">
            <v>354</v>
          </cell>
          <cell r="B487" t="str">
            <v>OŠ Dubovac</v>
          </cell>
        </row>
        <row r="488">
          <cell r="A488">
            <v>126</v>
          </cell>
          <cell r="B488" t="str">
            <v>OŠ Dubrava</v>
          </cell>
        </row>
        <row r="489">
          <cell r="A489">
            <v>1874</v>
          </cell>
          <cell r="B489" t="str">
            <v>OŠ Dugopolje</v>
          </cell>
        </row>
        <row r="490">
          <cell r="A490">
            <v>227</v>
          </cell>
          <cell r="B490" t="str">
            <v>OŠ Dvor</v>
          </cell>
        </row>
        <row r="491">
          <cell r="A491">
            <v>1348</v>
          </cell>
          <cell r="B491" t="str">
            <v>OŠ Đakovački Selci</v>
          </cell>
        </row>
        <row r="492">
          <cell r="A492">
            <v>2</v>
          </cell>
          <cell r="B492" t="str">
            <v>OŠ Đure Deželića - Ivanić Grad</v>
          </cell>
        </row>
        <row r="493">
          <cell r="A493">
            <v>167</v>
          </cell>
          <cell r="B493" t="str">
            <v xml:space="preserve">OŠ Đure Prejca - Desinić </v>
          </cell>
        </row>
        <row r="494">
          <cell r="A494">
            <v>170</v>
          </cell>
          <cell r="B494" t="str">
            <v>OŠ Đurmanec</v>
          </cell>
        </row>
        <row r="495">
          <cell r="A495">
            <v>532</v>
          </cell>
          <cell r="B495" t="str">
            <v>OŠ Đuro Ester</v>
          </cell>
        </row>
        <row r="496">
          <cell r="A496">
            <v>1105</v>
          </cell>
          <cell r="B496" t="str">
            <v>OŠ Đuro Pilar</v>
          </cell>
        </row>
        <row r="497">
          <cell r="A497">
            <v>1449</v>
          </cell>
          <cell r="B497" t="str">
            <v>OŠ Ernestinovo</v>
          </cell>
        </row>
        <row r="498">
          <cell r="A498">
            <v>785</v>
          </cell>
          <cell r="B498" t="str">
            <v>OŠ Eugena Kumičića - Rijeka</v>
          </cell>
        </row>
        <row r="499">
          <cell r="A499">
            <v>945</v>
          </cell>
          <cell r="B499" t="str">
            <v>OŠ Eugena Kumičića - Slatina</v>
          </cell>
        </row>
        <row r="500">
          <cell r="A500">
            <v>51</v>
          </cell>
          <cell r="B500" t="str">
            <v>OŠ Eugena Kumičića - Velika Gorica</v>
          </cell>
        </row>
        <row r="501">
          <cell r="A501">
            <v>433</v>
          </cell>
          <cell r="B501" t="str">
            <v>OŠ Eugena Kvaternika - Rakovica</v>
          </cell>
        </row>
        <row r="502">
          <cell r="A502">
            <v>34</v>
          </cell>
          <cell r="B502" t="str">
            <v>OŠ Eugena Kvaternika - Velika Gorica</v>
          </cell>
        </row>
        <row r="503">
          <cell r="A503">
            <v>1533</v>
          </cell>
          <cell r="B503" t="str">
            <v>OŠ Fausta Vrančića</v>
          </cell>
        </row>
        <row r="504">
          <cell r="A504">
            <v>2039</v>
          </cell>
          <cell r="B504" t="str">
            <v>OŠ Fažana</v>
          </cell>
        </row>
        <row r="505">
          <cell r="A505">
            <v>604</v>
          </cell>
          <cell r="B505" t="str">
            <v>OŠ Ferdinandovac</v>
          </cell>
        </row>
        <row r="506">
          <cell r="A506">
            <v>4062</v>
          </cell>
          <cell r="B506" t="str">
            <v>OŠ Finida</v>
          </cell>
        </row>
        <row r="507">
          <cell r="A507">
            <v>2080</v>
          </cell>
          <cell r="B507" t="str">
            <v>OŠ Fra Ante Gnječa</v>
          </cell>
        </row>
        <row r="508">
          <cell r="A508">
            <v>1604</v>
          </cell>
          <cell r="B508" t="str">
            <v>OŠ Fra Bernardina Tome Leakovića</v>
          </cell>
        </row>
        <row r="509">
          <cell r="A509">
            <v>1065</v>
          </cell>
          <cell r="B509" t="str">
            <v>OŠ Fra Kaje Adžića - Pleternica</v>
          </cell>
        </row>
        <row r="510">
          <cell r="A510">
            <v>1710</v>
          </cell>
          <cell r="B510" t="str">
            <v>OŠ Fra Pavla Vučkovića</v>
          </cell>
        </row>
        <row r="511">
          <cell r="A511">
            <v>797</v>
          </cell>
          <cell r="B511" t="str">
            <v>OŠ Fran Franković</v>
          </cell>
        </row>
        <row r="512">
          <cell r="A512">
            <v>556</v>
          </cell>
          <cell r="B512" t="str">
            <v>OŠ Fran Koncelak Drnje</v>
          </cell>
        </row>
        <row r="513">
          <cell r="A513">
            <v>2304</v>
          </cell>
          <cell r="B513" t="str">
            <v>OŠ Frana Galovića</v>
          </cell>
        </row>
        <row r="514">
          <cell r="A514">
            <v>744</v>
          </cell>
          <cell r="B514" t="str">
            <v>OŠ Frana Krste Frankopana - Brod na Kupi</v>
          </cell>
        </row>
        <row r="515">
          <cell r="A515">
            <v>746</v>
          </cell>
          <cell r="B515" t="str">
            <v>OŠ Frana Krste Frankopana - Krk</v>
          </cell>
        </row>
        <row r="516">
          <cell r="A516">
            <v>1368</v>
          </cell>
          <cell r="B516" t="str">
            <v>OŠ Frana Krste Frankopana - Osijek</v>
          </cell>
        </row>
        <row r="517">
          <cell r="A517">
            <v>2240</v>
          </cell>
          <cell r="B517" t="str">
            <v>OŠ Frana Krste Frankopana - Zagreb</v>
          </cell>
        </row>
        <row r="518">
          <cell r="A518">
            <v>754</v>
          </cell>
          <cell r="B518" t="str">
            <v>OŠ Frane Petrića</v>
          </cell>
        </row>
        <row r="519">
          <cell r="A519">
            <v>194</v>
          </cell>
          <cell r="B519" t="str">
            <v>OŠ Franje Horvata Kiša</v>
          </cell>
        </row>
        <row r="520">
          <cell r="A520">
            <v>1363</v>
          </cell>
          <cell r="B520" t="str">
            <v>OŠ Franje Krežme</v>
          </cell>
        </row>
        <row r="521">
          <cell r="A521">
            <v>490</v>
          </cell>
          <cell r="B521" t="str">
            <v>OŠ Franje Serta Bednja</v>
          </cell>
        </row>
        <row r="522">
          <cell r="A522">
            <v>283</v>
          </cell>
          <cell r="B522" t="str">
            <v>OŠ Galdovo</v>
          </cell>
        </row>
        <row r="523">
          <cell r="A523">
            <v>1258</v>
          </cell>
          <cell r="B523" t="str">
            <v>OŠ Galovac</v>
          </cell>
        </row>
        <row r="524">
          <cell r="A524">
            <v>654</v>
          </cell>
          <cell r="B524" t="str">
            <v>OŠ Garešnica</v>
          </cell>
        </row>
        <row r="525">
          <cell r="A525">
            <v>778</v>
          </cell>
          <cell r="B525" t="str">
            <v>OŠ Gelsi - Rijeka</v>
          </cell>
        </row>
        <row r="526">
          <cell r="A526">
            <v>409</v>
          </cell>
          <cell r="B526" t="str">
            <v>OŠ Generalski Stol</v>
          </cell>
        </row>
        <row r="527">
          <cell r="A527">
            <v>232</v>
          </cell>
          <cell r="B527" t="str">
            <v>OŠ Glina</v>
          </cell>
        </row>
        <row r="528">
          <cell r="A528">
            <v>561</v>
          </cell>
          <cell r="B528" t="str">
            <v>OŠ Gola</v>
          </cell>
        </row>
        <row r="529">
          <cell r="A529">
            <v>2151</v>
          </cell>
          <cell r="B529" t="str">
            <v>OŠ Goričan</v>
          </cell>
        </row>
        <row r="530">
          <cell r="A530">
            <v>1453</v>
          </cell>
          <cell r="B530" t="str">
            <v>OŠ Gorjani</v>
          </cell>
        </row>
        <row r="531">
          <cell r="A531">
            <v>1700</v>
          </cell>
          <cell r="B531" t="str">
            <v>OŠ Gornja Poljica</v>
          </cell>
        </row>
        <row r="532">
          <cell r="A532">
            <v>794</v>
          </cell>
          <cell r="B532" t="str">
            <v>OŠ Gornja Vežica</v>
          </cell>
        </row>
        <row r="533">
          <cell r="A533">
            <v>225</v>
          </cell>
          <cell r="B533" t="str">
            <v>OŠ Gornje Jesenje</v>
          </cell>
        </row>
        <row r="534">
          <cell r="A534">
            <v>2253</v>
          </cell>
          <cell r="B534" t="str">
            <v>OŠ Gornje Vrapče</v>
          </cell>
        </row>
        <row r="535">
          <cell r="A535">
            <v>2185</v>
          </cell>
          <cell r="B535" t="str">
            <v>OŠ Gornji Mihaljevec</v>
          </cell>
        </row>
        <row r="536">
          <cell r="A536">
            <v>353</v>
          </cell>
          <cell r="B536" t="str">
            <v>OŠ Grabrik</v>
          </cell>
        </row>
        <row r="537">
          <cell r="A537">
            <v>2231</v>
          </cell>
          <cell r="B537" t="str">
            <v>OŠ Gračani</v>
          </cell>
        </row>
        <row r="538">
          <cell r="A538">
            <v>1847</v>
          </cell>
          <cell r="B538" t="str">
            <v>OŠ Gradac</v>
          </cell>
        </row>
        <row r="539">
          <cell r="A539">
            <v>121</v>
          </cell>
          <cell r="B539" t="str">
            <v>OŠ Gradec</v>
          </cell>
        </row>
        <row r="540">
          <cell r="A540">
            <v>978</v>
          </cell>
          <cell r="B540" t="str">
            <v>OŠ Gradina</v>
          </cell>
        </row>
        <row r="541">
          <cell r="A541">
            <v>1613</v>
          </cell>
          <cell r="B541" t="str">
            <v>OŠ Gradište</v>
          </cell>
        </row>
        <row r="542">
          <cell r="A542">
            <v>2212</v>
          </cell>
          <cell r="B542" t="str">
            <v>OŠ Granešina</v>
          </cell>
        </row>
        <row r="543">
          <cell r="A543">
            <v>518</v>
          </cell>
          <cell r="B543" t="str">
            <v>OŠ Grgura Karlovčana</v>
          </cell>
        </row>
        <row r="544">
          <cell r="A544">
            <v>1374</v>
          </cell>
          <cell r="B544" t="str">
            <v>OŠ Grigor Vitez - Osijek</v>
          </cell>
        </row>
        <row r="545">
          <cell r="A545">
            <v>597</v>
          </cell>
          <cell r="B545" t="str">
            <v>OŠ Grigor Vitez - Sveti Ivan Žabno</v>
          </cell>
        </row>
        <row r="546">
          <cell r="A546">
            <v>1087</v>
          </cell>
          <cell r="B546" t="str">
            <v>OŠ Grigora Viteza - Poljana</v>
          </cell>
        </row>
        <row r="547">
          <cell r="A547">
            <v>2274</v>
          </cell>
          <cell r="B547" t="str">
            <v>OŠ Grigora Viteza - Zagreb</v>
          </cell>
        </row>
        <row r="548">
          <cell r="A548">
            <v>1771</v>
          </cell>
          <cell r="B548" t="str">
            <v>OŠ Gripe</v>
          </cell>
        </row>
        <row r="549">
          <cell r="A549">
            <v>804</v>
          </cell>
          <cell r="B549" t="str">
            <v>OŠ Grivica</v>
          </cell>
        </row>
        <row r="550">
          <cell r="A550">
            <v>495</v>
          </cell>
          <cell r="B550" t="str">
            <v>OŠ Grofa Janka Draškovića - Klenovnik</v>
          </cell>
        </row>
        <row r="551">
          <cell r="A551">
            <v>2251</v>
          </cell>
          <cell r="B551" t="str">
            <v>OŠ Grofa Janka Draškovića - Zagreb</v>
          </cell>
        </row>
        <row r="552">
          <cell r="A552">
            <v>1807</v>
          </cell>
          <cell r="B552" t="str">
            <v>OŠ Grohote</v>
          </cell>
        </row>
        <row r="553">
          <cell r="A553">
            <v>2089</v>
          </cell>
          <cell r="B553" t="str">
            <v>OŠ Gruda</v>
          </cell>
        </row>
        <row r="554">
          <cell r="A554">
            <v>492</v>
          </cell>
          <cell r="B554" t="str">
            <v>OŠ Gustava Krkleca - Maruševec</v>
          </cell>
        </row>
        <row r="555">
          <cell r="A555">
            <v>2293</v>
          </cell>
          <cell r="B555" t="str">
            <v>OŠ Gustava Krkleca - Zagreb</v>
          </cell>
        </row>
        <row r="556">
          <cell r="A556">
            <v>301</v>
          </cell>
          <cell r="B556" t="str">
            <v>OŠ Gvozd</v>
          </cell>
        </row>
        <row r="557">
          <cell r="A557">
            <v>1406</v>
          </cell>
          <cell r="B557" t="str">
            <v>OŠ Hinka Juhna - Podgorač</v>
          </cell>
        </row>
        <row r="558">
          <cell r="A558">
            <v>2148</v>
          </cell>
          <cell r="B558" t="str">
            <v>OŠ Hodošan</v>
          </cell>
        </row>
        <row r="559">
          <cell r="A559">
            <v>2256</v>
          </cell>
          <cell r="B559" t="str">
            <v>OŠ Horvati</v>
          </cell>
        </row>
        <row r="560">
          <cell r="A560">
            <v>820</v>
          </cell>
          <cell r="B560" t="str">
            <v>OŠ Hreljin</v>
          </cell>
        </row>
        <row r="561">
          <cell r="A561">
            <v>1333</v>
          </cell>
          <cell r="B561" t="str">
            <v>OŠ Hrvatski sokol</v>
          </cell>
        </row>
        <row r="562">
          <cell r="A562">
            <v>1103</v>
          </cell>
          <cell r="B562" t="str">
            <v>OŠ Hugo Badalić</v>
          </cell>
        </row>
        <row r="563">
          <cell r="A563">
            <v>1677</v>
          </cell>
          <cell r="B563" t="str">
            <v>OŠ Hvar</v>
          </cell>
        </row>
        <row r="564">
          <cell r="A564">
            <v>1643</v>
          </cell>
          <cell r="B564" t="str">
            <v>OŠ Ilača-Banovci</v>
          </cell>
        </row>
        <row r="565">
          <cell r="A565">
            <v>3143</v>
          </cell>
          <cell r="B565" t="str">
            <v>OŠ Ivan Benković</v>
          </cell>
        </row>
        <row r="566">
          <cell r="A566">
            <v>1855</v>
          </cell>
          <cell r="B566" t="str">
            <v>OŠ Ivan Duknović</v>
          </cell>
        </row>
        <row r="567">
          <cell r="A567">
            <v>1617</v>
          </cell>
          <cell r="B567" t="str">
            <v>OŠ Ivan Filipović - Račinovci</v>
          </cell>
        </row>
        <row r="568">
          <cell r="A568">
            <v>1161</v>
          </cell>
          <cell r="B568" t="str">
            <v>OŠ Ivan Filipović - Velika Kopanica</v>
          </cell>
        </row>
        <row r="569">
          <cell r="A569">
            <v>1816</v>
          </cell>
          <cell r="B569" t="str">
            <v>OŠ Ivan Goran Kovačić - Cista Velika</v>
          </cell>
        </row>
        <row r="570">
          <cell r="A570">
            <v>1995</v>
          </cell>
          <cell r="B570" t="str">
            <v>OŠ Ivan Goran Kovačić - Čepić</v>
          </cell>
        </row>
        <row r="571">
          <cell r="A571">
            <v>344</v>
          </cell>
          <cell r="B571" t="str">
            <v>OŠ Ivan Goran Kovačić - Duga Resa</v>
          </cell>
        </row>
        <row r="572">
          <cell r="A572">
            <v>1337</v>
          </cell>
          <cell r="B572" t="str">
            <v>OŠ Ivan Goran Kovačić - Đakovo</v>
          </cell>
        </row>
        <row r="573">
          <cell r="A573">
            <v>271</v>
          </cell>
          <cell r="B573" t="str">
            <v>OŠ Ivan Goran Kovačić - Gora</v>
          </cell>
        </row>
        <row r="574">
          <cell r="A574">
            <v>1317</v>
          </cell>
          <cell r="B574" t="str">
            <v>OŠ Ivan Goran Kovačić - Lišane Ostrovičke</v>
          </cell>
        </row>
        <row r="575">
          <cell r="A575">
            <v>1099</v>
          </cell>
          <cell r="B575" t="str">
            <v>OŠ Ivan Goran Kovačić - Slavonski Brod</v>
          </cell>
        </row>
        <row r="576">
          <cell r="A576">
            <v>1603</v>
          </cell>
          <cell r="B576" t="str">
            <v>OŠ Ivan Goran Kovačić - Štitar</v>
          </cell>
        </row>
        <row r="577">
          <cell r="A577">
            <v>1078</v>
          </cell>
          <cell r="B577" t="str">
            <v>OŠ Ivan Goran Kovačić - Velika</v>
          </cell>
        </row>
        <row r="578">
          <cell r="A578">
            <v>967</v>
          </cell>
          <cell r="B578" t="str">
            <v>OŠ Ivan Goran Kovačić - Zdenci</v>
          </cell>
        </row>
        <row r="579">
          <cell r="A579">
            <v>1637</v>
          </cell>
          <cell r="B579" t="str">
            <v>OŠ Ivan Kozarac</v>
          </cell>
        </row>
        <row r="580">
          <cell r="A580">
            <v>612</v>
          </cell>
          <cell r="B580" t="str">
            <v xml:space="preserve">OŠ Ivan Lacković Croata - Kalinovac </v>
          </cell>
        </row>
        <row r="581">
          <cell r="A581">
            <v>1827</v>
          </cell>
          <cell r="B581" t="str">
            <v>OŠ Ivan Leko</v>
          </cell>
        </row>
        <row r="582">
          <cell r="A582">
            <v>1142</v>
          </cell>
          <cell r="B582" t="str">
            <v>OŠ Ivan Mažuranić - Sibinj</v>
          </cell>
        </row>
        <row r="583">
          <cell r="A583">
            <v>1616</v>
          </cell>
          <cell r="B583" t="str">
            <v>OŠ Ivan Meštrović - Drenovci</v>
          </cell>
        </row>
        <row r="584">
          <cell r="A584">
            <v>1158</v>
          </cell>
          <cell r="B584" t="str">
            <v>OŠ Ivan Meštrović - Vrpolje</v>
          </cell>
        </row>
        <row r="585">
          <cell r="A585">
            <v>2002</v>
          </cell>
          <cell r="B585" t="str">
            <v>OŠ Ivana Batelića - Raša</v>
          </cell>
        </row>
        <row r="586">
          <cell r="A586">
            <v>1116</v>
          </cell>
          <cell r="B586" t="str">
            <v>OŠ Ivana Brlić-Mažuranić - Slavonski Brod</v>
          </cell>
        </row>
        <row r="587">
          <cell r="A587">
            <v>1485</v>
          </cell>
          <cell r="B587" t="str">
            <v>OŠ Ivana Brlić-Mažuranić - Strizivojna</v>
          </cell>
        </row>
        <row r="588">
          <cell r="A588">
            <v>1674</v>
          </cell>
          <cell r="B588" t="str">
            <v>OŠ Ivana Brlić-Mažuranić Rokovci - Andrijaševci</v>
          </cell>
        </row>
        <row r="589">
          <cell r="A589">
            <v>1354</v>
          </cell>
          <cell r="B589" t="str">
            <v>OŠ Ivana Brnjika Slovaka</v>
          </cell>
        </row>
        <row r="590">
          <cell r="A590">
            <v>2204</v>
          </cell>
          <cell r="B590" t="str">
            <v>OŠ Ivana Cankara</v>
          </cell>
        </row>
        <row r="591">
          <cell r="A591">
            <v>1382</v>
          </cell>
          <cell r="B591" t="str">
            <v>OŠ Ivana Filipovića - Osijek</v>
          </cell>
        </row>
        <row r="592">
          <cell r="A592">
            <v>2224</v>
          </cell>
          <cell r="B592" t="str">
            <v>OŠ Ivana Filipovića - Zagreb</v>
          </cell>
        </row>
        <row r="593">
          <cell r="A593">
            <v>742</v>
          </cell>
          <cell r="B593" t="str">
            <v>OŠ Ivana Gorana Kovačića - Delnice</v>
          </cell>
        </row>
        <row r="594">
          <cell r="A594">
            <v>972</v>
          </cell>
          <cell r="B594" t="str">
            <v>OŠ Ivana Gorana Kovačića - Gornje Bazje</v>
          </cell>
        </row>
        <row r="595">
          <cell r="A595">
            <v>1200</v>
          </cell>
          <cell r="B595" t="str">
            <v>OŠ Ivana Gorana Kovačića - Staro Petrovo Selo</v>
          </cell>
        </row>
        <row r="596">
          <cell r="A596">
            <v>2172</v>
          </cell>
          <cell r="B596" t="str">
            <v>OŠ Ivana Gorana Kovačića - Sveti Juraj na Bregu</v>
          </cell>
        </row>
        <row r="597">
          <cell r="A597">
            <v>1578</v>
          </cell>
          <cell r="B597" t="str">
            <v>OŠ Ivana Gorana Kovačića - Vinkovci</v>
          </cell>
        </row>
        <row r="598">
          <cell r="A598">
            <v>807</v>
          </cell>
          <cell r="B598" t="str">
            <v>OŠ Ivana Gorana Kovačića - Vrbovsko</v>
          </cell>
        </row>
        <row r="599">
          <cell r="A599">
            <v>2232</v>
          </cell>
          <cell r="B599" t="str">
            <v>OŠ Ivana Gorana Kovačića - Zagreb</v>
          </cell>
        </row>
        <row r="600">
          <cell r="A600">
            <v>2309</v>
          </cell>
          <cell r="B600" t="str">
            <v>OŠ Ivana Granđe</v>
          </cell>
        </row>
        <row r="601">
          <cell r="A601">
            <v>2053</v>
          </cell>
          <cell r="B601" t="str">
            <v>OŠ Ivana Gundulića - Dubrovnik</v>
          </cell>
        </row>
        <row r="602">
          <cell r="A602">
            <v>2192</v>
          </cell>
          <cell r="B602" t="str">
            <v>OŠ Ivana Gundulića - Zagreb</v>
          </cell>
        </row>
        <row r="603">
          <cell r="A603">
            <v>1600</v>
          </cell>
          <cell r="B603" t="str">
            <v>OŠ Ivana Kozarca - Županja</v>
          </cell>
        </row>
        <row r="604">
          <cell r="A604">
            <v>1436</v>
          </cell>
          <cell r="B604" t="str">
            <v>OŠ Ivana Kukuljevića - Belišće</v>
          </cell>
        </row>
        <row r="605">
          <cell r="A605">
            <v>273</v>
          </cell>
          <cell r="B605" t="str">
            <v xml:space="preserve">OŠ Ivana Kukuljevića - Sisak </v>
          </cell>
        </row>
        <row r="606">
          <cell r="A606">
            <v>442</v>
          </cell>
          <cell r="B606" t="str">
            <v>OŠ Ivana Kukuljevića Sakcinskog</v>
          </cell>
        </row>
        <row r="607">
          <cell r="A607">
            <v>1703</v>
          </cell>
          <cell r="B607" t="str">
            <v>OŠ Ivana Lovrića</v>
          </cell>
        </row>
        <row r="608">
          <cell r="A608">
            <v>861</v>
          </cell>
          <cell r="B608" t="str">
            <v>OŠ Ivana Mažuranića - Novi Vinodolski</v>
          </cell>
        </row>
        <row r="609">
          <cell r="A609">
            <v>1864</v>
          </cell>
          <cell r="B609" t="str">
            <v>OŠ Ivana Mažuranića - Obrovac Sinjski</v>
          </cell>
        </row>
        <row r="610">
          <cell r="A610">
            <v>1580</v>
          </cell>
          <cell r="B610" t="str">
            <v>OŠ Ivana Mažuranića - Vinkovci</v>
          </cell>
        </row>
        <row r="611">
          <cell r="A611">
            <v>2213</v>
          </cell>
          <cell r="B611" t="str">
            <v>OŠ Ivana Mažuranića - Zagreb</v>
          </cell>
        </row>
        <row r="612">
          <cell r="A612">
            <v>2258</v>
          </cell>
          <cell r="B612" t="str">
            <v>OŠ Ivana Meštrovića - Zagreb</v>
          </cell>
        </row>
        <row r="613">
          <cell r="A613">
            <v>664</v>
          </cell>
          <cell r="B613" t="str">
            <v xml:space="preserve">OŠ Ivana Nepomuka Jemeršića </v>
          </cell>
        </row>
        <row r="614">
          <cell r="A614">
            <v>91</v>
          </cell>
          <cell r="B614" t="str">
            <v>OŠ Ivana Perkovca</v>
          </cell>
        </row>
        <row r="615">
          <cell r="A615">
            <v>762</v>
          </cell>
          <cell r="B615" t="str">
            <v>OŠ Ivana Rabljanina - Rab</v>
          </cell>
        </row>
        <row r="616">
          <cell r="A616">
            <v>499</v>
          </cell>
          <cell r="B616" t="str">
            <v>OŠ Ivana Rangera - Kamenica</v>
          </cell>
        </row>
        <row r="617">
          <cell r="A617">
            <v>795</v>
          </cell>
          <cell r="B617" t="str">
            <v>OŠ Ivana Zajca</v>
          </cell>
        </row>
        <row r="618">
          <cell r="A618">
            <v>1466</v>
          </cell>
          <cell r="B618" t="str">
            <v>OŠ Ivane Brlić-Mažuranić - Koška</v>
          </cell>
        </row>
        <row r="619">
          <cell r="A619">
            <v>376</v>
          </cell>
          <cell r="B619" t="str">
            <v>OŠ Ivane Brlić-Mažuranić - Ogulin</v>
          </cell>
        </row>
        <row r="620">
          <cell r="A620">
            <v>943</v>
          </cell>
          <cell r="B620" t="str">
            <v>OŠ Ivane Brlić-Mažuranić - Orahovica</v>
          </cell>
        </row>
        <row r="621">
          <cell r="A621">
            <v>94</v>
          </cell>
          <cell r="B621" t="str">
            <v>OŠ Ivane Brlić-Mažuranić - Prigorje Brdovečko</v>
          </cell>
        </row>
        <row r="622">
          <cell r="A622">
            <v>956</v>
          </cell>
          <cell r="B622" t="str">
            <v>OŠ Ivane Brlić-Mažuranić - Virovitica</v>
          </cell>
        </row>
        <row r="623">
          <cell r="A623">
            <v>833</v>
          </cell>
          <cell r="B623" t="str">
            <v>OŠ Ivanke Trohar</v>
          </cell>
        </row>
        <row r="624">
          <cell r="A624">
            <v>2140</v>
          </cell>
          <cell r="B624" t="str">
            <v>OŠ Ivanovec</v>
          </cell>
        </row>
        <row r="625">
          <cell r="A625">
            <v>707</v>
          </cell>
          <cell r="B625" t="str">
            <v>OŠ Ivanska</v>
          </cell>
        </row>
        <row r="626">
          <cell r="A626">
            <v>2294</v>
          </cell>
          <cell r="B626" t="str">
            <v>OŠ Ive Andrića</v>
          </cell>
        </row>
        <row r="627">
          <cell r="A627">
            <v>4042</v>
          </cell>
          <cell r="B627" t="str">
            <v>OŠ Iver</v>
          </cell>
        </row>
        <row r="628">
          <cell r="A628">
            <v>2082</v>
          </cell>
          <cell r="B628" t="str">
            <v>OŠ Ivo Dugandžić-Mišić</v>
          </cell>
        </row>
        <row r="629">
          <cell r="A629">
            <v>336</v>
          </cell>
          <cell r="B629" t="str">
            <v>OŠ Ivo Kozarčanin</v>
          </cell>
        </row>
        <row r="630">
          <cell r="A630">
            <v>1936</v>
          </cell>
          <cell r="B630" t="str">
            <v>OŠ Ivo Lola Ribar - Labin</v>
          </cell>
        </row>
        <row r="631">
          <cell r="A631">
            <v>2197</v>
          </cell>
          <cell r="B631" t="str">
            <v>OŠ Izidora Kršnjavoga</v>
          </cell>
        </row>
        <row r="632">
          <cell r="A632">
            <v>501</v>
          </cell>
          <cell r="B632" t="str">
            <v>OŠ Izidora Poljaka - Višnjica</v>
          </cell>
        </row>
        <row r="633">
          <cell r="A633">
            <v>290</v>
          </cell>
          <cell r="B633" t="str">
            <v>OŠ Jabukovac - Jabukovac</v>
          </cell>
        </row>
        <row r="634">
          <cell r="A634">
            <v>2193</v>
          </cell>
          <cell r="B634" t="str">
            <v>OŠ Jabukovac - Zagreb</v>
          </cell>
        </row>
        <row r="635">
          <cell r="A635">
            <v>1373</v>
          </cell>
          <cell r="B635" t="str">
            <v>OŠ Jagode Truhelke</v>
          </cell>
        </row>
        <row r="636">
          <cell r="A636">
            <v>1413</v>
          </cell>
          <cell r="B636" t="str">
            <v>OŠ Jagodnjak</v>
          </cell>
        </row>
        <row r="637">
          <cell r="A637">
            <v>1574</v>
          </cell>
          <cell r="B637" t="str">
            <v>OŠ Jakova Gotovca</v>
          </cell>
        </row>
        <row r="638">
          <cell r="A638">
            <v>131</v>
          </cell>
          <cell r="B638" t="str">
            <v>OŠ Jakovlje</v>
          </cell>
        </row>
        <row r="639">
          <cell r="A639">
            <v>154</v>
          </cell>
          <cell r="B639" t="str">
            <v>OŠ Janka Leskovara</v>
          </cell>
        </row>
        <row r="640">
          <cell r="A640">
            <v>2101</v>
          </cell>
          <cell r="B640" t="str">
            <v>OŠ Janjina</v>
          </cell>
        </row>
        <row r="641">
          <cell r="A641">
            <v>315</v>
          </cell>
          <cell r="B641" t="str">
            <v>OŠ Jasenovac</v>
          </cell>
        </row>
        <row r="642">
          <cell r="A642">
            <v>826</v>
          </cell>
          <cell r="B642" t="str">
            <v>OŠ Jelenje - Dražica</v>
          </cell>
        </row>
        <row r="643">
          <cell r="A643">
            <v>3132</v>
          </cell>
          <cell r="B643" t="str">
            <v>OŠ Jelkovec</v>
          </cell>
        </row>
        <row r="644">
          <cell r="A644">
            <v>1835</v>
          </cell>
          <cell r="B644" t="str">
            <v>OŠ Jelsa</v>
          </cell>
        </row>
        <row r="645">
          <cell r="A645">
            <v>1805</v>
          </cell>
          <cell r="B645" t="str">
            <v>OŠ Jesenice Dugi Rat</v>
          </cell>
        </row>
        <row r="646">
          <cell r="A646">
            <v>2004</v>
          </cell>
          <cell r="B646" t="str">
            <v>OŠ Joakima Rakovca</v>
          </cell>
        </row>
        <row r="647">
          <cell r="A647">
            <v>2228</v>
          </cell>
          <cell r="B647" t="str">
            <v>OŠ Jordanovac</v>
          </cell>
        </row>
        <row r="648">
          <cell r="A648">
            <v>1455</v>
          </cell>
          <cell r="B648" t="str">
            <v>OŠ Josip Kozarac - Josipovac Punitovački</v>
          </cell>
        </row>
        <row r="649">
          <cell r="A649">
            <v>1149</v>
          </cell>
          <cell r="B649" t="str">
            <v>OŠ Josip Kozarac - Slavonski Šamac</v>
          </cell>
        </row>
        <row r="650">
          <cell r="A650">
            <v>1672</v>
          </cell>
          <cell r="B650" t="str">
            <v>OŠ Josip Kozarac - Soljani</v>
          </cell>
        </row>
        <row r="651">
          <cell r="A651">
            <v>1692</v>
          </cell>
          <cell r="B651" t="str">
            <v>OŠ Josip Pupačić</v>
          </cell>
        </row>
        <row r="652">
          <cell r="A652">
            <v>4016</v>
          </cell>
          <cell r="B652" t="str">
            <v>OŠ Josip Ribičić - Trst</v>
          </cell>
        </row>
        <row r="653">
          <cell r="A653">
            <v>4055</v>
          </cell>
          <cell r="B653" t="str">
            <v>OŠ Josip Vergilij Perić</v>
          </cell>
        </row>
        <row r="654">
          <cell r="A654">
            <v>1343</v>
          </cell>
          <cell r="B654" t="str">
            <v>OŠ Josipa Antuna Ćolnića</v>
          </cell>
        </row>
        <row r="655">
          <cell r="A655">
            <v>4</v>
          </cell>
          <cell r="B655" t="str">
            <v>OŠ Josipa Badalića - Graberje Ivanićko</v>
          </cell>
        </row>
        <row r="656">
          <cell r="A656">
            <v>226</v>
          </cell>
          <cell r="B656" t="str">
            <v>OŠ Josipa Broza</v>
          </cell>
        </row>
        <row r="657">
          <cell r="A657">
            <v>1398</v>
          </cell>
          <cell r="B657" t="str">
            <v>OŠ Josipa Jurja Strossmayera - Đurđenovac</v>
          </cell>
        </row>
        <row r="658">
          <cell r="A658">
            <v>1473</v>
          </cell>
          <cell r="B658" t="str">
            <v>OŠ Josipa Jurja Strossmayera - Trnava</v>
          </cell>
        </row>
        <row r="659">
          <cell r="A659">
            <v>2199</v>
          </cell>
          <cell r="B659" t="str">
            <v>OŠ Josipa Jurja Strossmayera - Zagreb</v>
          </cell>
        </row>
        <row r="660">
          <cell r="A660">
            <v>302</v>
          </cell>
          <cell r="B660" t="str">
            <v>OŠ Josipa Kozarca - Lipovljani</v>
          </cell>
        </row>
        <row r="661">
          <cell r="A661">
            <v>1478</v>
          </cell>
          <cell r="B661" t="str">
            <v>OŠ Josipa Kozarca - Semeljci</v>
          </cell>
        </row>
        <row r="662">
          <cell r="A662">
            <v>951</v>
          </cell>
          <cell r="B662" t="str">
            <v>OŠ Josipa Kozarca - Slatina</v>
          </cell>
        </row>
        <row r="663">
          <cell r="A663">
            <v>1577</v>
          </cell>
          <cell r="B663" t="str">
            <v>OŠ Josipa Kozarca - Vinkovci</v>
          </cell>
        </row>
        <row r="664">
          <cell r="A664">
            <v>1646</v>
          </cell>
          <cell r="B664" t="str">
            <v>OŠ Josipa Lovretića</v>
          </cell>
        </row>
        <row r="665">
          <cell r="A665">
            <v>1595</v>
          </cell>
          <cell r="B665" t="str">
            <v>OŠ Josipa Matoša</v>
          </cell>
        </row>
        <row r="666">
          <cell r="A666">
            <v>2261</v>
          </cell>
          <cell r="B666" t="str">
            <v>OŠ Josipa Račića</v>
          </cell>
        </row>
        <row r="667">
          <cell r="A667">
            <v>3144</v>
          </cell>
          <cell r="B667" t="str">
            <v>OŠ Josipa Zorića</v>
          </cell>
        </row>
        <row r="668">
          <cell r="A668">
            <v>423</v>
          </cell>
          <cell r="B668" t="str">
            <v>OŠ Josipdol</v>
          </cell>
        </row>
        <row r="669">
          <cell r="A669">
            <v>1380</v>
          </cell>
          <cell r="B669" t="str">
            <v>OŠ Josipovac</v>
          </cell>
        </row>
        <row r="670">
          <cell r="A670">
            <v>2184</v>
          </cell>
          <cell r="B670" t="str">
            <v>OŠ Jože Horvata Kotoriba</v>
          </cell>
        </row>
        <row r="671">
          <cell r="A671">
            <v>2033</v>
          </cell>
          <cell r="B671" t="str">
            <v>OŠ Jože Šurana - Višnjan</v>
          </cell>
        </row>
        <row r="672">
          <cell r="A672">
            <v>1620</v>
          </cell>
          <cell r="B672" t="str">
            <v>OŠ Julija Benešića</v>
          </cell>
        </row>
        <row r="673">
          <cell r="A673">
            <v>1031</v>
          </cell>
          <cell r="B673" t="str">
            <v>OŠ Julija Kempfa</v>
          </cell>
        </row>
        <row r="674">
          <cell r="A674">
            <v>2262</v>
          </cell>
          <cell r="B674" t="str">
            <v>OŠ Julija Klovića</v>
          </cell>
        </row>
        <row r="675">
          <cell r="A675">
            <v>1991</v>
          </cell>
          <cell r="B675" t="str">
            <v>OŠ Jure Filipovića - Barban</v>
          </cell>
        </row>
        <row r="676">
          <cell r="A676">
            <v>2273</v>
          </cell>
          <cell r="B676" t="str">
            <v>OŠ Jure Kaštelana</v>
          </cell>
        </row>
        <row r="677">
          <cell r="A677">
            <v>1276</v>
          </cell>
          <cell r="B677" t="str">
            <v>OŠ Jurja Barakovića</v>
          </cell>
        </row>
        <row r="678">
          <cell r="A678">
            <v>1220</v>
          </cell>
          <cell r="B678" t="str">
            <v>OŠ Jurja Dalmatinca - Pag</v>
          </cell>
        </row>
        <row r="679">
          <cell r="A679">
            <v>1542</v>
          </cell>
          <cell r="B679" t="str">
            <v>OŠ Jurja Dalmatinca - Šibenik</v>
          </cell>
        </row>
        <row r="680">
          <cell r="A680">
            <v>1988</v>
          </cell>
          <cell r="B680" t="str">
            <v>OŠ Jurja Dobrile - Rovinj</v>
          </cell>
        </row>
        <row r="681">
          <cell r="A681">
            <v>38</v>
          </cell>
          <cell r="B681" t="str">
            <v>OŠ Jurja Habdelića</v>
          </cell>
        </row>
        <row r="682">
          <cell r="A682">
            <v>864</v>
          </cell>
          <cell r="B682" t="str">
            <v>OŠ Jurja Klovića - Tribalj</v>
          </cell>
        </row>
        <row r="683">
          <cell r="A683">
            <v>1540</v>
          </cell>
          <cell r="B683" t="str">
            <v>OŠ Jurja Šižgorića</v>
          </cell>
        </row>
        <row r="684">
          <cell r="A684">
            <v>2022</v>
          </cell>
          <cell r="B684" t="str">
            <v>OŠ Juršići</v>
          </cell>
        </row>
        <row r="685">
          <cell r="A685">
            <v>4039</v>
          </cell>
          <cell r="B685" t="str">
            <v>OŠ Kajzerica</v>
          </cell>
        </row>
        <row r="686">
          <cell r="A686">
            <v>613</v>
          </cell>
          <cell r="B686" t="str">
            <v>OŠ Kalnik</v>
          </cell>
        </row>
        <row r="687">
          <cell r="A687">
            <v>1781</v>
          </cell>
          <cell r="B687" t="str">
            <v>OŠ Kamen-Šine</v>
          </cell>
        </row>
        <row r="688">
          <cell r="A688">
            <v>1861</v>
          </cell>
          <cell r="B688" t="str">
            <v>OŠ Kamešnica</v>
          </cell>
        </row>
        <row r="689">
          <cell r="A689">
            <v>782</v>
          </cell>
          <cell r="B689" t="str">
            <v>OŠ Kantrida</v>
          </cell>
        </row>
        <row r="690">
          <cell r="A690">
            <v>116</v>
          </cell>
          <cell r="B690" t="str">
            <v>OŠ Kardinal Alojzije Stepinac</v>
          </cell>
        </row>
        <row r="691">
          <cell r="A691">
            <v>916</v>
          </cell>
          <cell r="B691" t="str">
            <v>OŠ Karlobag</v>
          </cell>
        </row>
        <row r="692">
          <cell r="A692">
            <v>1972</v>
          </cell>
          <cell r="B692" t="str">
            <v xml:space="preserve">OŠ Kaštenjer - Pula </v>
          </cell>
        </row>
        <row r="693">
          <cell r="A693">
            <v>2848</v>
          </cell>
          <cell r="B693" t="str">
            <v>OŠ Katarina Zrinska - Mečenčani</v>
          </cell>
        </row>
        <row r="694">
          <cell r="A694">
            <v>414</v>
          </cell>
          <cell r="B694" t="str">
            <v>OŠ Katarine Zrinski - Krnjak</v>
          </cell>
        </row>
        <row r="695">
          <cell r="A695">
            <v>1557</v>
          </cell>
          <cell r="B695" t="str">
            <v>OŠ Kistanje</v>
          </cell>
        </row>
        <row r="696">
          <cell r="A696">
            <v>828</v>
          </cell>
          <cell r="B696" t="str">
            <v>OŠ Klana</v>
          </cell>
        </row>
        <row r="697">
          <cell r="A697">
            <v>110</v>
          </cell>
          <cell r="B697" t="str">
            <v>OŠ Klinča Sela</v>
          </cell>
        </row>
        <row r="698">
          <cell r="A698">
            <v>592</v>
          </cell>
          <cell r="B698" t="str">
            <v xml:space="preserve">OŠ Kloštar Podravski </v>
          </cell>
        </row>
        <row r="699">
          <cell r="A699">
            <v>1766</v>
          </cell>
          <cell r="B699" t="str">
            <v>OŠ Kman-Kocunar</v>
          </cell>
        </row>
        <row r="700">
          <cell r="A700">
            <v>472</v>
          </cell>
          <cell r="B700" t="str">
            <v>OŠ Kneginec Gornji</v>
          </cell>
        </row>
        <row r="701">
          <cell r="A701">
            <v>1797</v>
          </cell>
          <cell r="B701" t="str">
            <v>OŠ Kneza Branimira</v>
          </cell>
        </row>
        <row r="702">
          <cell r="A702">
            <v>1738</v>
          </cell>
          <cell r="B702" t="str">
            <v>OŠ Kneza Mislava</v>
          </cell>
        </row>
        <row r="703">
          <cell r="A703">
            <v>1739</v>
          </cell>
          <cell r="B703" t="str">
            <v>OŠ Kneza Trpimira</v>
          </cell>
        </row>
        <row r="704">
          <cell r="A704">
            <v>1419</v>
          </cell>
          <cell r="B704" t="str">
            <v>OŠ Kneževi Vinogradi</v>
          </cell>
        </row>
        <row r="705">
          <cell r="A705">
            <v>299</v>
          </cell>
          <cell r="B705" t="str">
            <v>OŠ Komarevo</v>
          </cell>
        </row>
        <row r="706">
          <cell r="A706">
            <v>1905</v>
          </cell>
          <cell r="B706" t="str">
            <v>OŠ Komiža</v>
          </cell>
        </row>
        <row r="707">
          <cell r="A707">
            <v>188</v>
          </cell>
          <cell r="B707" t="str">
            <v>OŠ Konjščina</v>
          </cell>
        </row>
        <row r="708">
          <cell r="A708">
            <v>554</v>
          </cell>
          <cell r="B708" t="str">
            <v xml:space="preserve">OŠ Koprivnički Bregi </v>
          </cell>
        </row>
        <row r="709">
          <cell r="A709">
            <v>4040</v>
          </cell>
          <cell r="B709" t="str">
            <v>OŠ Koprivnički Ivanec</v>
          </cell>
        </row>
        <row r="710">
          <cell r="A710">
            <v>1661</v>
          </cell>
          <cell r="B710" t="str">
            <v>OŠ Korog - Korog</v>
          </cell>
        </row>
        <row r="711">
          <cell r="A711">
            <v>2852</v>
          </cell>
          <cell r="B711" t="str">
            <v>OŠ Kostrena</v>
          </cell>
        </row>
        <row r="712">
          <cell r="A712">
            <v>784</v>
          </cell>
          <cell r="B712" t="str">
            <v>OŠ Kozala</v>
          </cell>
        </row>
        <row r="713">
          <cell r="A713">
            <v>1357</v>
          </cell>
          <cell r="B713" t="str">
            <v>OŠ Kralja Tomislava - Našice</v>
          </cell>
        </row>
        <row r="714">
          <cell r="A714">
            <v>936</v>
          </cell>
          <cell r="B714" t="str">
            <v>OŠ Kralja Tomislava - Udbina</v>
          </cell>
        </row>
        <row r="715">
          <cell r="A715">
            <v>2257</v>
          </cell>
          <cell r="B715" t="str">
            <v>OŠ Kralja Tomislava - Zagreb</v>
          </cell>
        </row>
        <row r="716">
          <cell r="A716">
            <v>1785</v>
          </cell>
          <cell r="B716" t="str">
            <v>OŠ Kralja Zvonimira</v>
          </cell>
        </row>
        <row r="717">
          <cell r="A717">
            <v>830</v>
          </cell>
          <cell r="B717" t="str">
            <v>OŠ Kraljevica</v>
          </cell>
        </row>
        <row r="718">
          <cell r="A718">
            <v>2875</v>
          </cell>
          <cell r="B718" t="str">
            <v>OŠ Kraljice Jelene</v>
          </cell>
        </row>
        <row r="719">
          <cell r="A719">
            <v>190</v>
          </cell>
          <cell r="B719" t="str">
            <v>OŠ Krapinske Toplice</v>
          </cell>
        </row>
        <row r="720">
          <cell r="A720">
            <v>1226</v>
          </cell>
          <cell r="B720" t="str">
            <v>OŠ Krune Krstića - Zadar</v>
          </cell>
        </row>
        <row r="721">
          <cell r="A721">
            <v>88</v>
          </cell>
          <cell r="B721" t="str">
            <v>OŠ Ksavera Šandora Gjalskog - Donja Zelina</v>
          </cell>
        </row>
        <row r="722">
          <cell r="A722">
            <v>150</v>
          </cell>
          <cell r="B722" t="str">
            <v>OŠ Ksavera Šandora Gjalskog - Zabok</v>
          </cell>
        </row>
        <row r="723">
          <cell r="A723">
            <v>2198</v>
          </cell>
          <cell r="B723" t="str">
            <v>OŠ Ksavera Šandora Gjalskog - Zagreb</v>
          </cell>
        </row>
        <row r="724">
          <cell r="A724">
            <v>2116</v>
          </cell>
          <cell r="B724" t="str">
            <v>OŠ Kula Norinska</v>
          </cell>
        </row>
        <row r="725">
          <cell r="A725">
            <v>2106</v>
          </cell>
          <cell r="B725" t="str">
            <v>OŠ Kuna</v>
          </cell>
        </row>
        <row r="726">
          <cell r="A726">
            <v>100</v>
          </cell>
          <cell r="B726" t="str">
            <v>OŠ Kupljenovo</v>
          </cell>
        </row>
        <row r="727">
          <cell r="A727">
            <v>2141</v>
          </cell>
          <cell r="B727" t="str">
            <v>OŠ Kuršanec</v>
          </cell>
        </row>
        <row r="728">
          <cell r="A728">
            <v>2202</v>
          </cell>
          <cell r="B728" t="str">
            <v>OŠ Kustošija</v>
          </cell>
        </row>
        <row r="729">
          <cell r="A729">
            <v>1392</v>
          </cell>
          <cell r="B729" t="str">
            <v>OŠ Ladimirevci</v>
          </cell>
        </row>
        <row r="730">
          <cell r="A730">
            <v>2049</v>
          </cell>
          <cell r="B730" t="str">
            <v>OŠ Lapad</v>
          </cell>
        </row>
        <row r="731">
          <cell r="A731">
            <v>1452</v>
          </cell>
          <cell r="B731" t="str">
            <v>OŠ Laslovo</v>
          </cell>
        </row>
        <row r="732">
          <cell r="A732">
            <v>2884</v>
          </cell>
          <cell r="B732" t="str">
            <v>OŠ Lauder-Hugo Kon</v>
          </cell>
        </row>
        <row r="733">
          <cell r="A733">
            <v>566</v>
          </cell>
          <cell r="B733" t="str">
            <v>OŠ Legrad</v>
          </cell>
        </row>
        <row r="734">
          <cell r="A734">
            <v>2917</v>
          </cell>
          <cell r="B734" t="str">
            <v>OŠ Libar</v>
          </cell>
        </row>
        <row r="735">
          <cell r="A735">
            <v>187</v>
          </cell>
          <cell r="B735" t="str">
            <v>OŠ Lijepa Naša</v>
          </cell>
        </row>
        <row r="736">
          <cell r="A736">
            <v>1084</v>
          </cell>
          <cell r="B736" t="str">
            <v>OŠ Lipik</v>
          </cell>
        </row>
        <row r="737">
          <cell r="A737">
            <v>1641</v>
          </cell>
          <cell r="B737" t="str">
            <v>OŠ Lipovac</v>
          </cell>
        </row>
        <row r="738">
          <cell r="A738">
            <v>4058</v>
          </cell>
          <cell r="B738" t="str">
            <v>OŠ Lotrščak</v>
          </cell>
        </row>
        <row r="739">
          <cell r="A739">
            <v>1629</v>
          </cell>
          <cell r="B739" t="str">
            <v>OŠ Lovas</v>
          </cell>
        </row>
        <row r="740">
          <cell r="A740">
            <v>935</v>
          </cell>
          <cell r="B740" t="str">
            <v>OŠ Lovinac</v>
          </cell>
        </row>
        <row r="741">
          <cell r="A741">
            <v>2241</v>
          </cell>
          <cell r="B741" t="str">
            <v>OŠ Lovre pl. Matačića</v>
          </cell>
        </row>
        <row r="742">
          <cell r="A742">
            <v>1760</v>
          </cell>
          <cell r="B742" t="str">
            <v>OŠ Lučac</v>
          </cell>
        </row>
        <row r="743">
          <cell r="A743">
            <v>2290</v>
          </cell>
          <cell r="B743" t="str">
            <v>OŠ Lučko</v>
          </cell>
        </row>
        <row r="744">
          <cell r="A744">
            <v>450</v>
          </cell>
          <cell r="B744" t="str">
            <v>OŠ Ludbreg</v>
          </cell>
        </row>
        <row r="745">
          <cell r="A745">
            <v>324</v>
          </cell>
          <cell r="B745" t="str">
            <v>OŠ Ludina</v>
          </cell>
        </row>
        <row r="746">
          <cell r="A746">
            <v>1427</v>
          </cell>
          <cell r="B746" t="str">
            <v>OŠ Lug - Laskói Általános Iskola</v>
          </cell>
        </row>
        <row r="747">
          <cell r="A747">
            <v>2886</v>
          </cell>
          <cell r="B747" t="str">
            <v>OŠ Luka - Luka</v>
          </cell>
        </row>
        <row r="748">
          <cell r="A748">
            <v>2910</v>
          </cell>
          <cell r="B748" t="str">
            <v>OŠ Luka - Sesvete</v>
          </cell>
        </row>
        <row r="749">
          <cell r="A749">
            <v>1493</v>
          </cell>
          <cell r="B749" t="str">
            <v>OŠ Luka Botić</v>
          </cell>
        </row>
        <row r="750">
          <cell r="A750">
            <v>909</v>
          </cell>
          <cell r="B750" t="str">
            <v>OŠ Luke Perkovića - Brinje</v>
          </cell>
        </row>
        <row r="751">
          <cell r="A751">
            <v>513</v>
          </cell>
          <cell r="B751" t="str">
            <v>OŠ Ljubešćica</v>
          </cell>
        </row>
        <row r="752">
          <cell r="A752">
            <v>2269</v>
          </cell>
          <cell r="B752" t="str">
            <v>OŠ Ljubljanica - Zagreb</v>
          </cell>
        </row>
        <row r="753">
          <cell r="A753">
            <v>7</v>
          </cell>
          <cell r="B753" t="str">
            <v>OŠ Ljubo Babić</v>
          </cell>
        </row>
        <row r="754">
          <cell r="A754">
            <v>1155</v>
          </cell>
          <cell r="B754" t="str">
            <v>OŠ Ljudevit Gaj - Lužani</v>
          </cell>
        </row>
        <row r="755">
          <cell r="A755">
            <v>202</v>
          </cell>
          <cell r="B755" t="str">
            <v>OŠ Ljudevit Gaj - Mihovljan</v>
          </cell>
        </row>
        <row r="756">
          <cell r="A756">
            <v>147</v>
          </cell>
          <cell r="B756" t="str">
            <v>OŠ Ljudevit Gaj u Krapini</v>
          </cell>
        </row>
        <row r="757">
          <cell r="A757">
            <v>1089</v>
          </cell>
          <cell r="B757" t="str">
            <v>OŠ Ljudevita Gaja - Nova Gradiška</v>
          </cell>
        </row>
        <row r="758">
          <cell r="A758">
            <v>1370</v>
          </cell>
          <cell r="B758" t="str">
            <v>OŠ Ljudevita Gaja - Osijek</v>
          </cell>
        </row>
        <row r="759">
          <cell r="A759">
            <v>78</v>
          </cell>
          <cell r="B759" t="str">
            <v>OŠ Ljudevita Gaja - Zaprešić</v>
          </cell>
        </row>
        <row r="760">
          <cell r="A760">
            <v>537</v>
          </cell>
          <cell r="B760" t="str">
            <v>OŠ Ljudevita Modeca - Križevci</v>
          </cell>
        </row>
        <row r="761">
          <cell r="A761">
            <v>196</v>
          </cell>
          <cell r="B761" t="str">
            <v>OŠ Mače</v>
          </cell>
        </row>
        <row r="762">
          <cell r="A762">
            <v>362</v>
          </cell>
          <cell r="B762" t="str">
            <v>OŠ Mahično</v>
          </cell>
        </row>
        <row r="763">
          <cell r="A763">
            <v>1716</v>
          </cell>
          <cell r="B763" t="str">
            <v>OŠ Majstora Radovana</v>
          </cell>
        </row>
        <row r="764">
          <cell r="A764">
            <v>2254</v>
          </cell>
          <cell r="B764" t="str">
            <v>OŠ Malešnica</v>
          </cell>
        </row>
        <row r="765">
          <cell r="A765">
            <v>4053</v>
          </cell>
          <cell r="B765" t="str">
            <v>OŠ Malinska - Dubašnica</v>
          </cell>
        </row>
        <row r="766">
          <cell r="A766">
            <v>1757</v>
          </cell>
          <cell r="B766" t="str">
            <v>OŠ Manuš</v>
          </cell>
        </row>
        <row r="767">
          <cell r="A767">
            <v>2005</v>
          </cell>
          <cell r="B767" t="str">
            <v>OŠ Marčana</v>
          </cell>
        </row>
        <row r="768">
          <cell r="A768">
            <v>1671</v>
          </cell>
          <cell r="B768" t="str">
            <v>OŠ Mare Švel-Gamiršek</v>
          </cell>
        </row>
        <row r="769">
          <cell r="A769">
            <v>843</v>
          </cell>
          <cell r="B769" t="str">
            <v>OŠ Maria Martinolića</v>
          </cell>
        </row>
        <row r="770">
          <cell r="A770">
            <v>198</v>
          </cell>
          <cell r="B770" t="str">
            <v>OŠ Marija Bistrica</v>
          </cell>
        </row>
        <row r="771">
          <cell r="A771">
            <v>2023</v>
          </cell>
          <cell r="B771" t="str">
            <v>OŠ Marije i Line</v>
          </cell>
        </row>
        <row r="772">
          <cell r="A772">
            <v>2215</v>
          </cell>
          <cell r="B772" t="str">
            <v>OŠ Marije Jurić Zagorke</v>
          </cell>
        </row>
        <row r="773">
          <cell r="A773">
            <v>2051</v>
          </cell>
          <cell r="B773" t="str">
            <v>OŠ Marina Držića - Dubrovnik</v>
          </cell>
        </row>
        <row r="774">
          <cell r="A774">
            <v>2278</v>
          </cell>
          <cell r="B774" t="str">
            <v>OŠ Marina Držića - Zagreb</v>
          </cell>
        </row>
        <row r="775">
          <cell r="A775">
            <v>2047</v>
          </cell>
          <cell r="B775" t="str">
            <v>OŠ Marina Getaldića</v>
          </cell>
        </row>
        <row r="776">
          <cell r="A776">
            <v>1752</v>
          </cell>
          <cell r="B776" t="str">
            <v>OŠ Marjan</v>
          </cell>
        </row>
        <row r="777">
          <cell r="A777">
            <v>1706</v>
          </cell>
          <cell r="B777" t="str">
            <v>OŠ Marka Marulića</v>
          </cell>
        </row>
        <row r="778">
          <cell r="A778">
            <v>1205</v>
          </cell>
          <cell r="B778" t="str">
            <v>OŠ Markovac</v>
          </cell>
        </row>
        <row r="779">
          <cell r="A779">
            <v>2225</v>
          </cell>
          <cell r="B779" t="str">
            <v>OŠ Markuševec</v>
          </cell>
        </row>
        <row r="780">
          <cell r="A780">
            <v>1662</v>
          </cell>
          <cell r="B780" t="str">
            <v>OŠ Markušica</v>
          </cell>
        </row>
        <row r="781">
          <cell r="A781">
            <v>503</v>
          </cell>
          <cell r="B781" t="str">
            <v>OŠ Martijanec</v>
          </cell>
        </row>
        <row r="782">
          <cell r="A782">
            <v>4017</v>
          </cell>
          <cell r="B782" t="str">
            <v>OŠ Mate Balote - Buje</v>
          </cell>
        </row>
        <row r="783">
          <cell r="A783">
            <v>244</v>
          </cell>
          <cell r="B783" t="str">
            <v>OŠ Mate Lovraka - Kutina</v>
          </cell>
        </row>
        <row r="784">
          <cell r="A784">
            <v>1094</v>
          </cell>
          <cell r="B784" t="str">
            <v>OŠ Mate Lovraka - Nova Gradiška</v>
          </cell>
        </row>
        <row r="785">
          <cell r="A785">
            <v>267</v>
          </cell>
          <cell r="B785" t="str">
            <v>OŠ Mate Lovraka - Petrinja</v>
          </cell>
        </row>
        <row r="786">
          <cell r="A786">
            <v>713</v>
          </cell>
          <cell r="B786" t="str">
            <v>OŠ Mate Lovraka - Veliki Grđevac</v>
          </cell>
        </row>
        <row r="787">
          <cell r="A787">
            <v>1492</v>
          </cell>
          <cell r="B787" t="str">
            <v>OŠ Mate Lovraka - Vladislavci</v>
          </cell>
        </row>
        <row r="788">
          <cell r="A788">
            <v>2214</v>
          </cell>
          <cell r="B788" t="str">
            <v>OŠ Mate Lovraka - Zagreb</v>
          </cell>
        </row>
        <row r="789">
          <cell r="A789">
            <v>1602</v>
          </cell>
          <cell r="B789" t="str">
            <v>OŠ Mate Lovraka - Županja</v>
          </cell>
        </row>
        <row r="790">
          <cell r="A790">
            <v>1611</v>
          </cell>
          <cell r="B790" t="str">
            <v>OŠ Matija Antun Reljković - Cerna</v>
          </cell>
        </row>
        <row r="791">
          <cell r="A791">
            <v>1177</v>
          </cell>
          <cell r="B791" t="str">
            <v>OŠ Matija Antun Reljković - Davor</v>
          </cell>
        </row>
        <row r="792">
          <cell r="A792">
            <v>1171</v>
          </cell>
          <cell r="B792" t="str">
            <v>OŠ Matija Gubec - Cernik</v>
          </cell>
        </row>
        <row r="793">
          <cell r="A793">
            <v>1628</v>
          </cell>
          <cell r="B793" t="str">
            <v>OŠ Matija Gubec - Jarmina</v>
          </cell>
        </row>
        <row r="794">
          <cell r="A794">
            <v>1494</v>
          </cell>
          <cell r="B794" t="str">
            <v>OŠ Matija Gubec - Magdalenovac</v>
          </cell>
        </row>
        <row r="795">
          <cell r="A795">
            <v>1349</v>
          </cell>
          <cell r="B795" t="str">
            <v>OŠ Matija Gubec - Piškorevci</v>
          </cell>
        </row>
        <row r="796">
          <cell r="A796">
            <v>174</v>
          </cell>
          <cell r="B796" t="str">
            <v>OŠ Matije Gupca - Gornja Stubica</v>
          </cell>
        </row>
        <row r="797">
          <cell r="A797">
            <v>2265</v>
          </cell>
          <cell r="B797" t="str">
            <v>OŠ Matije Gupca - Zagreb</v>
          </cell>
        </row>
        <row r="798">
          <cell r="A798">
            <v>1386</v>
          </cell>
          <cell r="B798" t="str">
            <v>OŠ Matije Petra Katančića</v>
          </cell>
        </row>
        <row r="799">
          <cell r="A799">
            <v>1934</v>
          </cell>
          <cell r="B799" t="str">
            <v>OŠ Matije Vlačića</v>
          </cell>
        </row>
        <row r="800">
          <cell r="A800">
            <v>2234</v>
          </cell>
          <cell r="B800" t="str">
            <v>OŠ Matka Laginje</v>
          </cell>
        </row>
        <row r="801">
          <cell r="A801">
            <v>2205</v>
          </cell>
          <cell r="B801" t="str">
            <v>OŠ Medvedgrad</v>
          </cell>
        </row>
        <row r="802">
          <cell r="A802">
            <v>1772</v>
          </cell>
          <cell r="B802" t="str">
            <v>OŠ Mejaši</v>
          </cell>
        </row>
        <row r="803">
          <cell r="A803">
            <v>1762</v>
          </cell>
          <cell r="B803" t="str">
            <v>OŠ Meje</v>
          </cell>
        </row>
        <row r="804">
          <cell r="A804">
            <v>1770</v>
          </cell>
          <cell r="B804" t="str">
            <v>OŠ Mertojak</v>
          </cell>
        </row>
        <row r="805">
          <cell r="A805">
            <v>447</v>
          </cell>
          <cell r="B805" t="str">
            <v>OŠ Metel Ožegović</v>
          </cell>
        </row>
        <row r="806">
          <cell r="A806">
            <v>20</v>
          </cell>
          <cell r="B806" t="str">
            <v>OŠ Mihaela Šiloboda</v>
          </cell>
        </row>
        <row r="807">
          <cell r="A807">
            <v>569</v>
          </cell>
          <cell r="B807" t="str">
            <v>OŠ Mihovil Pavlek Miškina - Đelekovec</v>
          </cell>
        </row>
        <row r="808">
          <cell r="A808">
            <v>1675</v>
          </cell>
          <cell r="B808" t="str">
            <v>OŠ Mijat Stojanović</v>
          </cell>
        </row>
        <row r="809">
          <cell r="A809">
            <v>993</v>
          </cell>
          <cell r="B809" t="str">
            <v>OŠ Mikleuš</v>
          </cell>
        </row>
        <row r="810">
          <cell r="A810">
            <v>1121</v>
          </cell>
          <cell r="B810" t="str">
            <v>OŠ Milan Amruš</v>
          </cell>
        </row>
        <row r="811">
          <cell r="A811">
            <v>827</v>
          </cell>
          <cell r="B811" t="str">
            <v>OŠ Milan Brozović</v>
          </cell>
        </row>
        <row r="812">
          <cell r="A812">
            <v>1899</v>
          </cell>
          <cell r="B812" t="str">
            <v>OŠ Milana Begovića</v>
          </cell>
        </row>
        <row r="813">
          <cell r="A813">
            <v>27</v>
          </cell>
          <cell r="B813" t="str">
            <v>OŠ Milana Langa</v>
          </cell>
        </row>
        <row r="814">
          <cell r="A814">
            <v>2019</v>
          </cell>
          <cell r="B814" t="str">
            <v>OŠ Milana Šorga - Oprtalj</v>
          </cell>
        </row>
        <row r="815">
          <cell r="A815">
            <v>1490</v>
          </cell>
          <cell r="B815" t="str">
            <v>OŠ Milka Cepelića</v>
          </cell>
        </row>
        <row r="816">
          <cell r="A816">
            <v>135</v>
          </cell>
          <cell r="B816" t="str">
            <v>OŠ Milke Trnine</v>
          </cell>
        </row>
        <row r="817">
          <cell r="A817">
            <v>1879</v>
          </cell>
          <cell r="B817" t="str">
            <v>OŠ Milna</v>
          </cell>
        </row>
        <row r="818">
          <cell r="A818">
            <v>668</v>
          </cell>
          <cell r="B818" t="str">
            <v>OŠ Mirka Pereša</v>
          </cell>
        </row>
        <row r="819">
          <cell r="A819">
            <v>1448</v>
          </cell>
          <cell r="B819" t="str">
            <v>OŠ Miroslava Krleže - Čepin</v>
          </cell>
        </row>
        <row r="820">
          <cell r="A820">
            <v>2194</v>
          </cell>
          <cell r="B820" t="str">
            <v>OŠ Miroslava Krleže - Zagreb</v>
          </cell>
        </row>
        <row r="821">
          <cell r="A821">
            <v>1593</v>
          </cell>
          <cell r="B821" t="str">
            <v>OŠ Mitnica</v>
          </cell>
        </row>
        <row r="822">
          <cell r="A822">
            <v>1046</v>
          </cell>
          <cell r="B822" t="str">
            <v>OŠ Mladost - Jakšić</v>
          </cell>
        </row>
        <row r="823">
          <cell r="A823">
            <v>309</v>
          </cell>
          <cell r="B823" t="str">
            <v>OŠ Mladost - Lekenik</v>
          </cell>
        </row>
        <row r="824">
          <cell r="A824">
            <v>1367</v>
          </cell>
          <cell r="B824" t="str">
            <v>OŠ Mladost - Osijek</v>
          </cell>
        </row>
        <row r="825">
          <cell r="A825">
            <v>2299</v>
          </cell>
          <cell r="B825" t="str">
            <v>OŠ Mladost - Zagreb</v>
          </cell>
        </row>
        <row r="826">
          <cell r="A826">
            <v>2109</v>
          </cell>
          <cell r="B826" t="str">
            <v>OŠ Mljet</v>
          </cell>
        </row>
        <row r="827">
          <cell r="A827">
            <v>2061</v>
          </cell>
          <cell r="B827" t="str">
            <v>OŠ Mokošica - Dubrovnik</v>
          </cell>
        </row>
        <row r="828">
          <cell r="A828">
            <v>601</v>
          </cell>
          <cell r="B828" t="str">
            <v>OŠ Molve</v>
          </cell>
        </row>
        <row r="829">
          <cell r="A829">
            <v>1976</v>
          </cell>
          <cell r="B829" t="str">
            <v>OŠ Monte Zaro</v>
          </cell>
        </row>
        <row r="830">
          <cell r="A830">
            <v>870</v>
          </cell>
          <cell r="B830" t="str">
            <v>OŠ Mrkopalj</v>
          </cell>
        </row>
        <row r="831">
          <cell r="A831">
            <v>2156</v>
          </cell>
          <cell r="B831" t="str">
            <v>OŠ Mursko Središće</v>
          </cell>
        </row>
        <row r="832">
          <cell r="A832">
            <v>1568</v>
          </cell>
          <cell r="B832" t="str">
            <v>OŠ Murterski škoji</v>
          </cell>
        </row>
        <row r="833">
          <cell r="A833">
            <v>2324</v>
          </cell>
          <cell r="B833" t="str">
            <v>OŠ Nad lipom</v>
          </cell>
        </row>
        <row r="834">
          <cell r="A834">
            <v>2341</v>
          </cell>
          <cell r="B834" t="str">
            <v>OŠ Nandi s pravom javnosti</v>
          </cell>
        </row>
        <row r="835">
          <cell r="A835">
            <v>2159</v>
          </cell>
          <cell r="B835" t="str">
            <v>OŠ Nedelišće</v>
          </cell>
        </row>
        <row r="836">
          <cell r="A836">
            <v>1676</v>
          </cell>
          <cell r="B836" t="str">
            <v>OŠ Negoslavci</v>
          </cell>
        </row>
        <row r="837">
          <cell r="A837">
            <v>1800</v>
          </cell>
          <cell r="B837" t="str">
            <v>OŠ Neorić-Sutina</v>
          </cell>
        </row>
        <row r="838">
          <cell r="A838">
            <v>416</v>
          </cell>
          <cell r="B838" t="str">
            <v>OŠ Netretić</v>
          </cell>
        </row>
        <row r="839">
          <cell r="A839">
            <v>789</v>
          </cell>
          <cell r="B839" t="str">
            <v>OŠ Nikola Tesla - Rijeka</v>
          </cell>
        </row>
        <row r="840">
          <cell r="A840">
            <v>1592</v>
          </cell>
          <cell r="B840" t="str">
            <v>OŠ Nikole Andrića</v>
          </cell>
        </row>
        <row r="841">
          <cell r="A841">
            <v>48</v>
          </cell>
          <cell r="B841" t="str">
            <v>OŠ Nikole Hribara</v>
          </cell>
        </row>
        <row r="842">
          <cell r="A842">
            <v>1214</v>
          </cell>
          <cell r="B842" t="str">
            <v>OŠ Nikole Tesle - Gračac</v>
          </cell>
        </row>
        <row r="843">
          <cell r="A843">
            <v>1581</v>
          </cell>
          <cell r="B843" t="str">
            <v>OŠ Nikole Tesle - Mirkovci</v>
          </cell>
        </row>
        <row r="844">
          <cell r="A844">
            <v>2268</v>
          </cell>
          <cell r="B844" t="str">
            <v>OŠ Nikole Tesle - Zagreb</v>
          </cell>
        </row>
        <row r="845">
          <cell r="A845">
            <v>678</v>
          </cell>
          <cell r="B845" t="str">
            <v>OŠ Nova Rača</v>
          </cell>
        </row>
        <row r="846">
          <cell r="A846">
            <v>453</v>
          </cell>
          <cell r="B846" t="str">
            <v>OŠ Novi Marof</v>
          </cell>
        </row>
        <row r="847">
          <cell r="A847">
            <v>1271</v>
          </cell>
          <cell r="B847" t="str">
            <v>OŠ Novigrad</v>
          </cell>
        </row>
        <row r="848">
          <cell r="A848">
            <v>4050</v>
          </cell>
          <cell r="B848" t="str">
            <v>OŠ Novo Čiče</v>
          </cell>
        </row>
        <row r="849">
          <cell r="A849">
            <v>259</v>
          </cell>
          <cell r="B849" t="str">
            <v>OŠ Novska</v>
          </cell>
        </row>
        <row r="850">
          <cell r="A850">
            <v>1686</v>
          </cell>
          <cell r="B850" t="str">
            <v>OŠ o. Petra Perice Makarska</v>
          </cell>
        </row>
        <row r="851">
          <cell r="A851">
            <v>1217</v>
          </cell>
          <cell r="B851" t="str">
            <v>OŠ Obrovac</v>
          </cell>
        </row>
        <row r="852">
          <cell r="A852">
            <v>2301</v>
          </cell>
          <cell r="B852" t="str">
            <v>OŠ Odra</v>
          </cell>
        </row>
        <row r="853">
          <cell r="A853">
            <v>1188</v>
          </cell>
          <cell r="B853" t="str">
            <v>OŠ Okučani</v>
          </cell>
        </row>
        <row r="854">
          <cell r="A854">
            <v>4045</v>
          </cell>
          <cell r="B854" t="str">
            <v>OŠ Omišalj</v>
          </cell>
        </row>
        <row r="855">
          <cell r="A855">
            <v>2113</v>
          </cell>
          <cell r="B855" t="str">
            <v>OŠ Opuzen</v>
          </cell>
        </row>
        <row r="856">
          <cell r="A856">
            <v>2104</v>
          </cell>
          <cell r="B856" t="str">
            <v>OŠ Orebić</v>
          </cell>
        </row>
        <row r="857">
          <cell r="A857">
            <v>2154</v>
          </cell>
          <cell r="B857" t="str">
            <v>OŠ Orehovica</v>
          </cell>
        </row>
        <row r="858">
          <cell r="A858">
            <v>205</v>
          </cell>
          <cell r="B858" t="str">
            <v>OŠ Oroslavje</v>
          </cell>
        </row>
        <row r="859">
          <cell r="A859">
            <v>1740</v>
          </cell>
          <cell r="B859" t="str">
            <v>OŠ Ostrog</v>
          </cell>
        </row>
        <row r="860">
          <cell r="A860">
            <v>2303</v>
          </cell>
          <cell r="B860" t="str">
            <v>OŠ Otok</v>
          </cell>
        </row>
        <row r="861">
          <cell r="A861">
            <v>2201</v>
          </cell>
          <cell r="B861" t="str">
            <v>OŠ Otona Ivekovića</v>
          </cell>
        </row>
        <row r="862">
          <cell r="A862">
            <v>2119</v>
          </cell>
          <cell r="B862" t="str">
            <v>OŠ Otrići-Dubrave</v>
          </cell>
        </row>
        <row r="863">
          <cell r="A863">
            <v>1300</v>
          </cell>
          <cell r="B863" t="str">
            <v>OŠ Pakoštane</v>
          </cell>
        </row>
        <row r="864">
          <cell r="A864">
            <v>2196</v>
          </cell>
          <cell r="B864" t="str">
            <v>OŠ Pantovčak</v>
          </cell>
        </row>
        <row r="865">
          <cell r="A865">
            <v>77</v>
          </cell>
          <cell r="B865" t="str">
            <v>OŠ Pavao Belas</v>
          </cell>
        </row>
        <row r="866">
          <cell r="A866">
            <v>185</v>
          </cell>
          <cell r="B866" t="str">
            <v>OŠ Pavla Štoosa</v>
          </cell>
        </row>
        <row r="867">
          <cell r="A867">
            <v>2206</v>
          </cell>
          <cell r="B867" t="str">
            <v>OŠ Pavleka Miškine</v>
          </cell>
        </row>
        <row r="868">
          <cell r="A868">
            <v>786</v>
          </cell>
          <cell r="B868" t="str">
            <v>OŠ Pećine</v>
          </cell>
        </row>
        <row r="869">
          <cell r="A869">
            <v>798</v>
          </cell>
          <cell r="B869" t="str">
            <v>OŠ Pehlin</v>
          </cell>
        </row>
        <row r="870">
          <cell r="A870">
            <v>917</v>
          </cell>
          <cell r="B870" t="str">
            <v>OŠ Perušić</v>
          </cell>
        </row>
        <row r="871">
          <cell r="A871">
            <v>1718</v>
          </cell>
          <cell r="B871" t="str">
            <v>OŠ Petar Berislavić</v>
          </cell>
        </row>
        <row r="872">
          <cell r="A872">
            <v>1295</v>
          </cell>
          <cell r="B872" t="str">
            <v>OŠ Petar Lorini</v>
          </cell>
        </row>
        <row r="873">
          <cell r="A873">
            <v>1282</v>
          </cell>
          <cell r="B873" t="str">
            <v>OŠ Petar Zoranić - Nin</v>
          </cell>
        </row>
        <row r="874">
          <cell r="A874">
            <v>1318</v>
          </cell>
          <cell r="B874" t="str">
            <v>OŠ Petar Zoranić - Stankovci</v>
          </cell>
        </row>
        <row r="875">
          <cell r="A875">
            <v>737</v>
          </cell>
          <cell r="B875" t="str">
            <v>OŠ Petar Zrinski - Čabar</v>
          </cell>
        </row>
        <row r="876">
          <cell r="A876">
            <v>474</v>
          </cell>
          <cell r="B876" t="str">
            <v>OŠ Petar Zrinski - Jalžabet</v>
          </cell>
        </row>
        <row r="877">
          <cell r="A877">
            <v>2189</v>
          </cell>
          <cell r="B877" t="str">
            <v>OŠ Petar Zrinski - Šenkovec</v>
          </cell>
        </row>
        <row r="878">
          <cell r="A878">
            <v>2207</v>
          </cell>
          <cell r="B878" t="str">
            <v>OŠ Petar Zrinski - Zagreb</v>
          </cell>
        </row>
        <row r="879">
          <cell r="A879">
            <v>1880</v>
          </cell>
          <cell r="B879" t="str">
            <v>OŠ Petra Hektorovića - Stari Grad</v>
          </cell>
        </row>
        <row r="880">
          <cell r="A880">
            <v>2063</v>
          </cell>
          <cell r="B880" t="str">
            <v>OŠ Petra Kanavelića</v>
          </cell>
        </row>
        <row r="881">
          <cell r="A881">
            <v>1538</v>
          </cell>
          <cell r="B881" t="str">
            <v>OŠ Petra Krešimira IV.</v>
          </cell>
        </row>
        <row r="882">
          <cell r="A882">
            <v>1870</v>
          </cell>
          <cell r="B882" t="str">
            <v>OŠ Petra Kružića Klis</v>
          </cell>
        </row>
        <row r="883">
          <cell r="A883">
            <v>1011</v>
          </cell>
          <cell r="B883" t="str">
            <v>OŠ Petra Preradovića - Pitomača</v>
          </cell>
        </row>
        <row r="884">
          <cell r="A884">
            <v>1228</v>
          </cell>
          <cell r="B884" t="str">
            <v>OŠ Petra Preradovića - Zadar</v>
          </cell>
        </row>
        <row r="885">
          <cell r="A885">
            <v>2242</v>
          </cell>
          <cell r="B885" t="str">
            <v>OŠ Petra Preradovića - Zagreb</v>
          </cell>
        </row>
        <row r="886">
          <cell r="A886">
            <v>1992</v>
          </cell>
          <cell r="B886" t="str">
            <v>OŠ Petra Studenca - Kanfanar</v>
          </cell>
        </row>
        <row r="887">
          <cell r="A887">
            <v>1309</v>
          </cell>
          <cell r="B887" t="str">
            <v>OŠ Petra Zoranića</v>
          </cell>
        </row>
        <row r="888">
          <cell r="A888">
            <v>478</v>
          </cell>
          <cell r="B888" t="str">
            <v>OŠ Petrijanec</v>
          </cell>
        </row>
        <row r="889">
          <cell r="A889">
            <v>1471</v>
          </cell>
          <cell r="B889" t="str">
            <v>OŠ Petrijevci</v>
          </cell>
        </row>
        <row r="890">
          <cell r="A890">
            <v>1570</v>
          </cell>
          <cell r="B890" t="str">
            <v>OŠ Pirovac</v>
          </cell>
        </row>
        <row r="891">
          <cell r="A891">
            <v>431</v>
          </cell>
          <cell r="B891" t="str">
            <v xml:space="preserve">OŠ Plaški </v>
          </cell>
        </row>
        <row r="892">
          <cell r="A892">
            <v>938</v>
          </cell>
          <cell r="B892" t="str">
            <v>OŠ Plitvička Jezera</v>
          </cell>
        </row>
        <row r="893">
          <cell r="A893">
            <v>1765</v>
          </cell>
          <cell r="B893" t="str">
            <v>OŠ Plokite</v>
          </cell>
        </row>
        <row r="894">
          <cell r="A894">
            <v>788</v>
          </cell>
          <cell r="B894" t="str">
            <v>OŠ Podmurvice</v>
          </cell>
        </row>
        <row r="895">
          <cell r="A895">
            <v>458</v>
          </cell>
          <cell r="B895" t="str">
            <v>OŠ Podrute</v>
          </cell>
        </row>
        <row r="896">
          <cell r="A896">
            <v>2164</v>
          </cell>
          <cell r="B896" t="str">
            <v>OŠ Podturen</v>
          </cell>
        </row>
        <row r="897">
          <cell r="A897">
            <v>1759</v>
          </cell>
          <cell r="B897" t="str">
            <v>OŠ Pojišan</v>
          </cell>
        </row>
        <row r="898">
          <cell r="A898">
            <v>58</v>
          </cell>
          <cell r="B898" t="str">
            <v>OŠ Pokupsko</v>
          </cell>
        </row>
        <row r="899">
          <cell r="A899">
            <v>1314</v>
          </cell>
          <cell r="B899" t="str">
            <v>OŠ Polača</v>
          </cell>
        </row>
        <row r="900">
          <cell r="A900">
            <v>1261</v>
          </cell>
          <cell r="B900" t="str">
            <v>OŠ Poličnik</v>
          </cell>
        </row>
        <row r="901">
          <cell r="A901">
            <v>1416</v>
          </cell>
          <cell r="B901" t="str">
            <v>OŠ Popovac</v>
          </cell>
        </row>
        <row r="902">
          <cell r="A902">
            <v>318</v>
          </cell>
          <cell r="B902" t="str">
            <v>OŠ Popovača</v>
          </cell>
        </row>
        <row r="903">
          <cell r="A903">
            <v>1954</v>
          </cell>
          <cell r="B903" t="str">
            <v>OŠ Poreč</v>
          </cell>
        </row>
        <row r="904">
          <cell r="A904">
            <v>6</v>
          </cell>
          <cell r="B904" t="str">
            <v>OŠ Posavski Bregi</v>
          </cell>
        </row>
        <row r="905">
          <cell r="A905">
            <v>2263</v>
          </cell>
          <cell r="B905" t="str">
            <v>OŠ Prečko</v>
          </cell>
        </row>
        <row r="906">
          <cell r="A906">
            <v>2168</v>
          </cell>
          <cell r="B906" t="str">
            <v>OŠ Prelog</v>
          </cell>
        </row>
        <row r="907">
          <cell r="A907">
            <v>2126</v>
          </cell>
          <cell r="B907" t="str">
            <v>OŠ Primorje</v>
          </cell>
        </row>
        <row r="908">
          <cell r="A908">
            <v>1842</v>
          </cell>
          <cell r="B908" t="str">
            <v>OŠ Primorski Dolac</v>
          </cell>
        </row>
        <row r="909">
          <cell r="A909">
            <v>1558</v>
          </cell>
          <cell r="B909" t="str">
            <v>OŠ Primošten</v>
          </cell>
        </row>
        <row r="910">
          <cell r="A910">
            <v>1286</v>
          </cell>
          <cell r="B910" t="str">
            <v>OŠ Privlaka</v>
          </cell>
        </row>
        <row r="911">
          <cell r="A911">
            <v>1743</v>
          </cell>
          <cell r="B911" t="str">
            <v>OŠ Prof. Filipa Lukasa</v>
          </cell>
        </row>
        <row r="912">
          <cell r="A912">
            <v>607</v>
          </cell>
          <cell r="B912" t="str">
            <v>OŠ Prof. Franje Viktora Šignjara</v>
          </cell>
        </row>
        <row r="913">
          <cell r="A913">
            <v>1791</v>
          </cell>
          <cell r="B913" t="str">
            <v>OŠ Pučišća</v>
          </cell>
        </row>
        <row r="914">
          <cell r="A914">
            <v>1773</v>
          </cell>
          <cell r="B914" t="str">
            <v>OŠ Pujanki</v>
          </cell>
        </row>
        <row r="915">
          <cell r="A915">
            <v>103</v>
          </cell>
          <cell r="B915" t="str">
            <v>OŠ Pušća</v>
          </cell>
        </row>
        <row r="916">
          <cell r="A916">
            <v>263</v>
          </cell>
          <cell r="B916" t="str">
            <v>OŠ Rajić</v>
          </cell>
        </row>
        <row r="917">
          <cell r="A917">
            <v>2277</v>
          </cell>
          <cell r="B917" t="str">
            <v>OŠ Rapska</v>
          </cell>
        </row>
        <row r="918">
          <cell r="A918">
            <v>1768</v>
          </cell>
          <cell r="B918" t="str">
            <v>OŠ Ravne njive</v>
          </cell>
        </row>
        <row r="919">
          <cell r="A919">
            <v>350</v>
          </cell>
          <cell r="B919" t="str">
            <v>OŠ Rečica</v>
          </cell>
        </row>
        <row r="920">
          <cell r="A920">
            <v>2883</v>
          </cell>
          <cell r="B920" t="str">
            <v>OŠ Remete</v>
          </cell>
        </row>
        <row r="921">
          <cell r="A921">
            <v>1383</v>
          </cell>
          <cell r="B921" t="str">
            <v>OŠ Retfala</v>
          </cell>
        </row>
        <row r="922">
          <cell r="A922">
            <v>2209</v>
          </cell>
          <cell r="B922" t="str">
            <v>OŠ Retkovec</v>
          </cell>
        </row>
        <row r="923">
          <cell r="A923">
            <v>758</v>
          </cell>
          <cell r="B923" t="str">
            <v>OŠ Rikard Katalinić Jeretov</v>
          </cell>
        </row>
        <row r="924">
          <cell r="A924">
            <v>2016</v>
          </cell>
          <cell r="B924" t="str">
            <v>OŠ Rivarela</v>
          </cell>
        </row>
        <row r="925">
          <cell r="A925">
            <v>1560</v>
          </cell>
          <cell r="B925" t="str">
            <v>OŠ Rogoznica</v>
          </cell>
        </row>
        <row r="926">
          <cell r="A926">
            <v>722</v>
          </cell>
          <cell r="B926" t="str">
            <v>OŠ Rovišće</v>
          </cell>
        </row>
        <row r="927">
          <cell r="A927">
            <v>32</v>
          </cell>
          <cell r="B927" t="str">
            <v>OŠ Rude</v>
          </cell>
        </row>
        <row r="928">
          <cell r="A928">
            <v>2266</v>
          </cell>
          <cell r="B928" t="str">
            <v>OŠ Rudeš</v>
          </cell>
        </row>
        <row r="929">
          <cell r="A929">
            <v>825</v>
          </cell>
          <cell r="B929" t="str">
            <v>OŠ Rudolfa Strohala</v>
          </cell>
        </row>
        <row r="930">
          <cell r="A930">
            <v>97</v>
          </cell>
          <cell r="B930" t="str">
            <v>OŠ Rugvica</v>
          </cell>
        </row>
        <row r="931">
          <cell r="A931">
            <v>1833</v>
          </cell>
          <cell r="B931" t="str">
            <v>OŠ Runović</v>
          </cell>
        </row>
        <row r="932">
          <cell r="A932">
            <v>23</v>
          </cell>
          <cell r="B932" t="str">
            <v>OŠ Samobor</v>
          </cell>
        </row>
        <row r="933">
          <cell r="A933">
            <v>779</v>
          </cell>
          <cell r="B933" t="str">
            <v>OŠ San Nicolo - Rijeka</v>
          </cell>
        </row>
        <row r="934">
          <cell r="A934">
            <v>4041</v>
          </cell>
          <cell r="B934" t="str">
            <v>OŠ Satnica Đakovačka</v>
          </cell>
        </row>
        <row r="935">
          <cell r="A935">
            <v>2282</v>
          </cell>
          <cell r="B935" t="str">
            <v>OŠ Savski Gaj</v>
          </cell>
        </row>
        <row r="936">
          <cell r="A936">
            <v>287</v>
          </cell>
          <cell r="B936" t="str">
            <v>OŠ Sela</v>
          </cell>
        </row>
        <row r="937">
          <cell r="A937">
            <v>1795</v>
          </cell>
          <cell r="B937" t="str">
            <v>OŠ Selca</v>
          </cell>
        </row>
        <row r="938">
          <cell r="A938">
            <v>2175</v>
          </cell>
          <cell r="B938" t="str">
            <v>OŠ Selnica</v>
          </cell>
        </row>
        <row r="939">
          <cell r="A939">
            <v>2317</v>
          </cell>
          <cell r="B939" t="str">
            <v>OŠ Sesvete</v>
          </cell>
        </row>
        <row r="940">
          <cell r="A940">
            <v>2904</v>
          </cell>
          <cell r="B940" t="str">
            <v>OŠ Sesvetska Sela</v>
          </cell>
        </row>
        <row r="941">
          <cell r="A941">
            <v>2343</v>
          </cell>
          <cell r="B941" t="str">
            <v>OŠ Sesvetska Sopnica</v>
          </cell>
        </row>
        <row r="942">
          <cell r="A942">
            <v>2318</v>
          </cell>
          <cell r="B942" t="str">
            <v>OŠ Sesvetski Kraljevec</v>
          </cell>
        </row>
        <row r="943">
          <cell r="A943">
            <v>209</v>
          </cell>
          <cell r="B943" t="str">
            <v>OŠ Side Košutić Radoboj</v>
          </cell>
        </row>
        <row r="944">
          <cell r="A944">
            <v>589</v>
          </cell>
          <cell r="B944" t="str">
            <v>OŠ Sidonije Rubido Erdody</v>
          </cell>
        </row>
        <row r="945">
          <cell r="A945">
            <v>1150</v>
          </cell>
          <cell r="B945" t="str">
            <v>OŠ Sikirevci</v>
          </cell>
        </row>
        <row r="946">
          <cell r="A946">
            <v>1823</v>
          </cell>
          <cell r="B946" t="str">
            <v>OŠ Silvija Strahimira Kranjčevića - Lovreć</v>
          </cell>
        </row>
        <row r="947">
          <cell r="A947">
            <v>902</v>
          </cell>
          <cell r="B947" t="str">
            <v>OŠ Silvija Strahimira Kranjčevića - Senj</v>
          </cell>
        </row>
        <row r="948">
          <cell r="A948">
            <v>2236</v>
          </cell>
          <cell r="B948" t="str">
            <v>OŠ Silvija Strahimira Kranjčevića - Zagreb</v>
          </cell>
        </row>
        <row r="949">
          <cell r="A949">
            <v>1487</v>
          </cell>
          <cell r="B949" t="str">
            <v>OŠ Silvije Strahimira Kranjčevića - Levanjska Varoš</v>
          </cell>
        </row>
        <row r="950">
          <cell r="A950">
            <v>1605</v>
          </cell>
          <cell r="B950" t="str">
            <v>OŠ Siniše Glavaševića</v>
          </cell>
        </row>
        <row r="951">
          <cell r="A951">
            <v>701</v>
          </cell>
          <cell r="B951" t="str">
            <v>OŠ Sirač</v>
          </cell>
        </row>
        <row r="952">
          <cell r="A952">
            <v>434</v>
          </cell>
          <cell r="B952" t="str">
            <v>OŠ Skakavac</v>
          </cell>
        </row>
        <row r="953">
          <cell r="A953">
            <v>1756</v>
          </cell>
          <cell r="B953" t="str">
            <v>OŠ Skalice</v>
          </cell>
        </row>
        <row r="954">
          <cell r="A954">
            <v>865</v>
          </cell>
          <cell r="B954" t="str">
            <v>OŠ Skrad</v>
          </cell>
        </row>
        <row r="955">
          <cell r="A955">
            <v>1561</v>
          </cell>
          <cell r="B955" t="str">
            <v>OŠ Skradin</v>
          </cell>
        </row>
        <row r="956">
          <cell r="A956">
            <v>1657</v>
          </cell>
          <cell r="B956" t="str">
            <v>OŠ Slakovci</v>
          </cell>
        </row>
        <row r="957">
          <cell r="A957">
            <v>2123</v>
          </cell>
          <cell r="B957" t="str">
            <v>OŠ Slano</v>
          </cell>
        </row>
        <row r="958">
          <cell r="A958">
            <v>1783</v>
          </cell>
          <cell r="B958" t="str">
            <v>OŠ Slatine</v>
          </cell>
        </row>
        <row r="959">
          <cell r="A959">
            <v>383</v>
          </cell>
          <cell r="B959" t="str">
            <v>OŠ Slava Raškaj</v>
          </cell>
        </row>
        <row r="960">
          <cell r="A960">
            <v>719</v>
          </cell>
          <cell r="B960" t="str">
            <v>OŠ Slavka Kolara - Hercegovac</v>
          </cell>
        </row>
        <row r="961">
          <cell r="A961">
            <v>54</v>
          </cell>
          <cell r="B961" t="str">
            <v>OŠ Slavka Kolara - Kravarsko</v>
          </cell>
        </row>
        <row r="962">
          <cell r="A962">
            <v>393</v>
          </cell>
          <cell r="B962" t="str">
            <v>OŠ Slunj</v>
          </cell>
        </row>
        <row r="963">
          <cell r="A963">
            <v>1237</v>
          </cell>
          <cell r="B963" t="str">
            <v>OŠ Smiljevac</v>
          </cell>
        </row>
        <row r="964">
          <cell r="A964">
            <v>2121</v>
          </cell>
          <cell r="B964" t="str">
            <v>OŠ Smokvica</v>
          </cell>
        </row>
        <row r="965">
          <cell r="A965">
            <v>579</v>
          </cell>
          <cell r="B965" t="str">
            <v>OŠ Sokolovac</v>
          </cell>
        </row>
        <row r="966">
          <cell r="A966">
            <v>1758</v>
          </cell>
          <cell r="B966" t="str">
            <v>OŠ Spinut</v>
          </cell>
        </row>
        <row r="967">
          <cell r="A967">
            <v>1767</v>
          </cell>
          <cell r="B967" t="str">
            <v>OŠ Split 3</v>
          </cell>
        </row>
        <row r="968">
          <cell r="A968">
            <v>488</v>
          </cell>
          <cell r="B968" t="str">
            <v>OŠ Sračinec</v>
          </cell>
        </row>
        <row r="969">
          <cell r="A969">
            <v>796</v>
          </cell>
          <cell r="B969" t="str">
            <v>OŠ Srdoči</v>
          </cell>
        </row>
        <row r="970">
          <cell r="A970">
            <v>1777</v>
          </cell>
          <cell r="B970" t="str">
            <v>OŠ Srinjine</v>
          </cell>
        </row>
        <row r="971">
          <cell r="A971">
            <v>1224</v>
          </cell>
          <cell r="B971" t="str">
            <v>OŠ Stanovi</v>
          </cell>
        </row>
        <row r="972">
          <cell r="A972">
            <v>1654</v>
          </cell>
          <cell r="B972" t="str">
            <v>OŠ Stari Jankovci</v>
          </cell>
        </row>
        <row r="973">
          <cell r="A973">
            <v>1274</v>
          </cell>
          <cell r="B973" t="str">
            <v>OŠ Starigrad</v>
          </cell>
        </row>
        <row r="974">
          <cell r="A974">
            <v>2246</v>
          </cell>
          <cell r="B974" t="str">
            <v>OŠ Stenjevec</v>
          </cell>
        </row>
        <row r="975">
          <cell r="A975">
            <v>98</v>
          </cell>
          <cell r="B975" t="str">
            <v>OŠ Stjepan Radić - Božjakovina</v>
          </cell>
        </row>
        <row r="976">
          <cell r="A976">
            <v>1678</v>
          </cell>
          <cell r="B976" t="str">
            <v>OŠ Stjepan Radić - Imotski</v>
          </cell>
        </row>
        <row r="977">
          <cell r="A977">
            <v>1164</v>
          </cell>
          <cell r="B977" t="str">
            <v>OŠ Stjepan Radić - Oprisavci</v>
          </cell>
        </row>
        <row r="978">
          <cell r="A978">
            <v>1713</v>
          </cell>
          <cell r="B978" t="str">
            <v>OŠ Stjepan Radić - Tijarica</v>
          </cell>
        </row>
        <row r="979">
          <cell r="A979">
            <v>1648</v>
          </cell>
          <cell r="B979" t="str">
            <v>OŠ Stjepana Antolovića</v>
          </cell>
        </row>
        <row r="980">
          <cell r="A980">
            <v>3</v>
          </cell>
          <cell r="B980" t="str">
            <v>OŠ Stjepana Basaričeka</v>
          </cell>
        </row>
        <row r="981">
          <cell r="A981">
            <v>2300</v>
          </cell>
          <cell r="B981" t="str">
            <v>OŠ Stjepana Bencekovića</v>
          </cell>
        </row>
        <row r="982">
          <cell r="A982">
            <v>1658</v>
          </cell>
          <cell r="B982" t="str">
            <v>OŠ Stjepana Cvrkovića</v>
          </cell>
        </row>
        <row r="983">
          <cell r="A983">
            <v>1689</v>
          </cell>
          <cell r="B983" t="str">
            <v>OŠ Stjepana Ivičevića</v>
          </cell>
        </row>
        <row r="984">
          <cell r="A984">
            <v>252</v>
          </cell>
          <cell r="B984" t="str">
            <v>OŠ Stjepana Kefelje</v>
          </cell>
        </row>
        <row r="985">
          <cell r="A985">
            <v>1254</v>
          </cell>
          <cell r="B985" t="str">
            <v>OŠ Stjepana Radića - Bibinje</v>
          </cell>
        </row>
        <row r="986">
          <cell r="A986">
            <v>162</v>
          </cell>
          <cell r="B986" t="str">
            <v>OŠ Stjepana Radića - Brestovec Orehovički</v>
          </cell>
        </row>
        <row r="987">
          <cell r="A987">
            <v>1041</v>
          </cell>
          <cell r="B987" t="str">
            <v>OŠ Stjepana Radića - Čaglin</v>
          </cell>
        </row>
        <row r="988">
          <cell r="A988">
            <v>2071</v>
          </cell>
          <cell r="B988" t="str">
            <v>OŠ Stjepana Radića - Metković</v>
          </cell>
        </row>
        <row r="989">
          <cell r="A989">
            <v>1780</v>
          </cell>
          <cell r="B989" t="str">
            <v>OŠ Stobreč</v>
          </cell>
        </row>
        <row r="990">
          <cell r="A990">
            <v>1965</v>
          </cell>
          <cell r="B990" t="str">
            <v>OŠ Stoja</v>
          </cell>
        </row>
        <row r="991">
          <cell r="A991">
            <v>2097</v>
          </cell>
          <cell r="B991" t="str">
            <v>OŠ Ston</v>
          </cell>
        </row>
        <row r="992">
          <cell r="A992">
            <v>2186</v>
          </cell>
          <cell r="B992" t="str">
            <v>OŠ Strahoninec</v>
          </cell>
        </row>
        <row r="993">
          <cell r="A993">
            <v>1789</v>
          </cell>
          <cell r="B993" t="str">
            <v>OŠ Strožanac</v>
          </cell>
        </row>
        <row r="994">
          <cell r="A994">
            <v>3057</v>
          </cell>
          <cell r="B994" t="str">
            <v>OŠ Stubičke Toplice</v>
          </cell>
        </row>
        <row r="995">
          <cell r="A995">
            <v>1826</v>
          </cell>
          <cell r="B995" t="str">
            <v>OŠ Studenci</v>
          </cell>
        </row>
        <row r="996">
          <cell r="A996">
            <v>1769</v>
          </cell>
          <cell r="B996" t="str">
            <v>OŠ Sućidar</v>
          </cell>
        </row>
        <row r="997">
          <cell r="A997">
            <v>998</v>
          </cell>
          <cell r="B997" t="str">
            <v>OŠ Suhopolje</v>
          </cell>
        </row>
        <row r="998">
          <cell r="A998">
            <v>1255</v>
          </cell>
          <cell r="B998" t="str">
            <v>OŠ Sukošan</v>
          </cell>
        </row>
        <row r="999">
          <cell r="A999">
            <v>329</v>
          </cell>
          <cell r="B999" t="str">
            <v>OŠ Sunja</v>
          </cell>
        </row>
        <row r="1000">
          <cell r="A1000">
            <v>1876</v>
          </cell>
          <cell r="B1000" t="str">
            <v>OŠ Supetar</v>
          </cell>
        </row>
        <row r="1001">
          <cell r="A1001">
            <v>1304</v>
          </cell>
          <cell r="B1001" t="str">
            <v>OŠ Sv. Filip i Jakov</v>
          </cell>
        </row>
        <row r="1002">
          <cell r="A1002">
            <v>2298</v>
          </cell>
          <cell r="B1002" t="str">
            <v>OŠ Sveta Klara</v>
          </cell>
        </row>
        <row r="1003">
          <cell r="A1003">
            <v>2187</v>
          </cell>
          <cell r="B1003" t="str">
            <v>OŠ Sveta Marija</v>
          </cell>
        </row>
        <row r="1004">
          <cell r="A1004">
            <v>105</v>
          </cell>
          <cell r="B1004" t="str">
            <v>OŠ Sveta Nedelja</v>
          </cell>
        </row>
        <row r="1005">
          <cell r="A1005">
            <v>1362</v>
          </cell>
          <cell r="B1005" t="str">
            <v>OŠ Svete Ane u Osijeku</v>
          </cell>
        </row>
        <row r="1006">
          <cell r="A1006">
            <v>504</v>
          </cell>
          <cell r="B1006" t="str">
            <v>OŠ Sveti Đurđ</v>
          </cell>
        </row>
        <row r="1007">
          <cell r="A1007">
            <v>212</v>
          </cell>
          <cell r="B1007" t="str">
            <v>OŠ Sveti Križ Začretje</v>
          </cell>
        </row>
        <row r="1008">
          <cell r="A1008">
            <v>2174</v>
          </cell>
          <cell r="B1008" t="str">
            <v>OŠ Sveti Martin na Muri</v>
          </cell>
        </row>
        <row r="1009">
          <cell r="A1009">
            <v>829</v>
          </cell>
          <cell r="B1009" t="str">
            <v>OŠ Sveti Matej</v>
          </cell>
        </row>
        <row r="1010">
          <cell r="A1010">
            <v>584</v>
          </cell>
          <cell r="B1010" t="str">
            <v>OŠ Sveti Petar Orehovec</v>
          </cell>
        </row>
        <row r="1011">
          <cell r="A1011">
            <v>2021</v>
          </cell>
          <cell r="B1011" t="str">
            <v xml:space="preserve">OŠ Svetvinčenat </v>
          </cell>
        </row>
        <row r="1012">
          <cell r="A1012">
            <v>508</v>
          </cell>
          <cell r="B1012" t="str">
            <v>OŠ Svibovec</v>
          </cell>
        </row>
        <row r="1013">
          <cell r="A1013">
            <v>61</v>
          </cell>
          <cell r="B1013" t="str">
            <v>OŠ Ščitarjevo</v>
          </cell>
        </row>
        <row r="1014">
          <cell r="A1014">
            <v>1322</v>
          </cell>
          <cell r="B1014" t="str">
            <v>OŠ Šećerana</v>
          </cell>
        </row>
        <row r="1015">
          <cell r="A1015">
            <v>484</v>
          </cell>
          <cell r="B1015" t="str">
            <v>OŠ Šemovec</v>
          </cell>
        </row>
        <row r="1016">
          <cell r="A1016">
            <v>2195</v>
          </cell>
          <cell r="B1016" t="str">
            <v>OŠ Šestine</v>
          </cell>
        </row>
        <row r="1017">
          <cell r="A1017">
            <v>1961</v>
          </cell>
          <cell r="B1017" t="str">
            <v>OŠ Šijana - Pula</v>
          </cell>
        </row>
        <row r="1018">
          <cell r="A1018">
            <v>1236</v>
          </cell>
          <cell r="B1018" t="str">
            <v>OŠ Šime Budinića - Zadar</v>
          </cell>
        </row>
        <row r="1019">
          <cell r="A1019">
            <v>1233</v>
          </cell>
          <cell r="B1019" t="str">
            <v>OŠ Šimuna Kožičića Benje</v>
          </cell>
        </row>
        <row r="1020">
          <cell r="A1020">
            <v>790</v>
          </cell>
          <cell r="B1020" t="str">
            <v>OŠ Škurinje - Rijeka</v>
          </cell>
        </row>
        <row r="1021">
          <cell r="A1021">
            <v>2908</v>
          </cell>
          <cell r="B1021" t="str">
            <v>OŠ Špansko Oranice</v>
          </cell>
        </row>
        <row r="1022">
          <cell r="A1022">
            <v>711</v>
          </cell>
          <cell r="B1022" t="str">
            <v>OŠ Štefanje</v>
          </cell>
        </row>
        <row r="1023">
          <cell r="A1023">
            <v>2177</v>
          </cell>
          <cell r="B1023" t="str">
            <v>OŠ Štrigova</v>
          </cell>
        </row>
        <row r="1024">
          <cell r="A1024">
            <v>352</v>
          </cell>
          <cell r="B1024" t="str">
            <v>OŠ Švarča</v>
          </cell>
        </row>
        <row r="1025">
          <cell r="A1025">
            <v>1958</v>
          </cell>
          <cell r="B1025" t="str">
            <v xml:space="preserve">OŠ Tar - Vabriga </v>
          </cell>
        </row>
        <row r="1026">
          <cell r="A1026">
            <v>1376</v>
          </cell>
          <cell r="B1026" t="str">
            <v>OŠ Tenja</v>
          </cell>
        </row>
        <row r="1027">
          <cell r="A1027">
            <v>1811</v>
          </cell>
          <cell r="B1027" t="str">
            <v>OŠ Tin Ujević - Krivodol</v>
          </cell>
        </row>
        <row r="1028">
          <cell r="A1028">
            <v>1375</v>
          </cell>
          <cell r="B1028" t="str">
            <v>OŠ Tin Ujević - Osijek</v>
          </cell>
        </row>
        <row r="1029">
          <cell r="A1029">
            <v>1546</v>
          </cell>
          <cell r="B1029" t="str">
            <v>OŠ Tina Ujevića - Šibenik</v>
          </cell>
        </row>
        <row r="1030">
          <cell r="A1030">
            <v>2276</v>
          </cell>
          <cell r="B1030" t="str">
            <v>OŠ Tina Ujevića - Zagreb</v>
          </cell>
        </row>
        <row r="1031">
          <cell r="A1031">
            <v>2252</v>
          </cell>
          <cell r="B1031" t="str">
            <v>OŠ Tituša Brezovačkog</v>
          </cell>
        </row>
        <row r="1032">
          <cell r="A1032">
            <v>2152</v>
          </cell>
          <cell r="B1032" t="str">
            <v>OŠ Tomaša Goričanca - Mala Subotica</v>
          </cell>
        </row>
        <row r="1033">
          <cell r="A1033">
            <v>1971</v>
          </cell>
          <cell r="B1033" t="str">
            <v>OŠ Tone Peruška - Pula</v>
          </cell>
        </row>
        <row r="1034">
          <cell r="A1034">
            <v>2888</v>
          </cell>
          <cell r="B1034" t="str">
            <v>OŠ Tordinci</v>
          </cell>
        </row>
        <row r="1035">
          <cell r="A1035">
            <v>1886</v>
          </cell>
          <cell r="B1035" t="str">
            <v>OŠ Trilj</v>
          </cell>
        </row>
        <row r="1036">
          <cell r="A1036">
            <v>483</v>
          </cell>
          <cell r="B1036" t="str">
            <v>OŠ Trnovec</v>
          </cell>
        </row>
        <row r="1037">
          <cell r="A1037">
            <v>728</v>
          </cell>
          <cell r="B1037" t="str">
            <v>OŠ Trnovitica</v>
          </cell>
        </row>
        <row r="1038">
          <cell r="A1038">
            <v>663</v>
          </cell>
          <cell r="B1038" t="str">
            <v>OŠ Trnovitički Popovac</v>
          </cell>
        </row>
        <row r="1039">
          <cell r="A1039">
            <v>2297</v>
          </cell>
          <cell r="B1039" t="str">
            <v>OŠ Trnsko</v>
          </cell>
        </row>
        <row r="1040">
          <cell r="A1040">
            <v>2281</v>
          </cell>
          <cell r="B1040" t="str">
            <v>OŠ Trnjanska</v>
          </cell>
        </row>
        <row r="1041">
          <cell r="A1041">
            <v>2128</v>
          </cell>
          <cell r="B1041" t="str">
            <v>OŠ Trpanj</v>
          </cell>
        </row>
        <row r="1042">
          <cell r="A1042">
            <v>1665</v>
          </cell>
          <cell r="B1042" t="str">
            <v>OŠ Trpinja</v>
          </cell>
        </row>
        <row r="1043">
          <cell r="A1043">
            <v>791</v>
          </cell>
          <cell r="B1043" t="str">
            <v>OŠ Trsat</v>
          </cell>
        </row>
        <row r="1044">
          <cell r="A1044">
            <v>1763</v>
          </cell>
          <cell r="B1044" t="str">
            <v>OŠ Trstenik</v>
          </cell>
        </row>
        <row r="1045">
          <cell r="A1045">
            <v>1690</v>
          </cell>
          <cell r="B1045" t="str">
            <v>OŠ Tučepi</v>
          </cell>
        </row>
        <row r="1046">
          <cell r="A1046">
            <v>358</v>
          </cell>
          <cell r="B1046" t="str">
            <v>OŠ Turanj</v>
          </cell>
        </row>
        <row r="1047">
          <cell r="A1047">
            <v>792</v>
          </cell>
          <cell r="B1047" t="str">
            <v>OŠ Turnić</v>
          </cell>
        </row>
        <row r="1048">
          <cell r="A1048">
            <v>516</v>
          </cell>
          <cell r="B1048" t="str">
            <v>OŠ Tužno</v>
          </cell>
        </row>
        <row r="1049">
          <cell r="A1049">
            <v>704</v>
          </cell>
          <cell r="B1049" t="str">
            <v>OŠ u Đulovcu</v>
          </cell>
        </row>
        <row r="1050">
          <cell r="A1050">
            <v>1288</v>
          </cell>
          <cell r="B1050" t="str">
            <v>OŠ Valentin Klarin - Preko</v>
          </cell>
        </row>
        <row r="1051">
          <cell r="A1051">
            <v>1928</v>
          </cell>
          <cell r="B1051" t="str">
            <v>OŠ Vazmoslav Gržalja</v>
          </cell>
        </row>
        <row r="1052">
          <cell r="A1052">
            <v>2302</v>
          </cell>
          <cell r="B1052" t="str">
            <v>OŠ Većeslava Holjevca</v>
          </cell>
        </row>
        <row r="1053">
          <cell r="A1053">
            <v>2120</v>
          </cell>
          <cell r="B1053" t="str">
            <v>OŠ Vela Luka</v>
          </cell>
        </row>
        <row r="1054">
          <cell r="A1054">
            <v>1978</v>
          </cell>
          <cell r="B1054" t="str">
            <v>OŠ Veli Vrh - Pula</v>
          </cell>
        </row>
        <row r="1055">
          <cell r="A1055">
            <v>52</v>
          </cell>
          <cell r="B1055" t="str">
            <v>OŠ Velika Mlaka</v>
          </cell>
        </row>
        <row r="1056">
          <cell r="A1056">
            <v>685</v>
          </cell>
          <cell r="B1056" t="str">
            <v>OŠ Velika Pisanica</v>
          </cell>
        </row>
        <row r="1057">
          <cell r="A1057">
            <v>505</v>
          </cell>
          <cell r="B1057" t="str">
            <v>OŠ Veliki Bukovec</v>
          </cell>
        </row>
        <row r="1058">
          <cell r="A1058">
            <v>217</v>
          </cell>
          <cell r="B1058" t="str">
            <v>OŠ Veliko Trgovišće</v>
          </cell>
        </row>
        <row r="1059">
          <cell r="A1059">
            <v>674</v>
          </cell>
          <cell r="B1059" t="str">
            <v>OŠ Veliko Trojstvo</v>
          </cell>
        </row>
        <row r="1060">
          <cell r="A1060">
            <v>1977</v>
          </cell>
          <cell r="B1060" t="str">
            <v>OŠ Veruda - Pula</v>
          </cell>
        </row>
        <row r="1061">
          <cell r="A1061">
            <v>793</v>
          </cell>
          <cell r="B1061" t="str">
            <v>OŠ Vežica</v>
          </cell>
        </row>
        <row r="1062">
          <cell r="A1062">
            <v>1549</v>
          </cell>
          <cell r="B1062" t="str">
            <v>OŠ Vidici</v>
          </cell>
        </row>
        <row r="1063">
          <cell r="A1063">
            <v>1973</v>
          </cell>
          <cell r="B1063" t="str">
            <v>OŠ Vidikovac</v>
          </cell>
        </row>
        <row r="1064">
          <cell r="A1064">
            <v>476</v>
          </cell>
          <cell r="B1064" t="str">
            <v>OŠ Vidovec</v>
          </cell>
        </row>
        <row r="1065">
          <cell r="A1065">
            <v>1369</v>
          </cell>
          <cell r="B1065" t="str">
            <v>OŠ Vijenac</v>
          </cell>
        </row>
        <row r="1066">
          <cell r="A1066">
            <v>1131</v>
          </cell>
          <cell r="B1066" t="str">
            <v>OŠ Viktor Car Emin - Donji Andrijevci</v>
          </cell>
        </row>
        <row r="1067">
          <cell r="A1067">
            <v>836</v>
          </cell>
          <cell r="B1067" t="str">
            <v>OŠ Viktora Cara Emina - Lovran</v>
          </cell>
        </row>
        <row r="1068">
          <cell r="A1068">
            <v>179</v>
          </cell>
          <cell r="B1068" t="str">
            <v>OŠ Viktora Kovačića</v>
          </cell>
        </row>
        <row r="1069">
          <cell r="A1069">
            <v>282</v>
          </cell>
          <cell r="B1069" t="str">
            <v>OŠ Viktorovac</v>
          </cell>
        </row>
        <row r="1070">
          <cell r="A1070">
            <v>1052</v>
          </cell>
          <cell r="B1070" t="str">
            <v>OŠ Vilima Korajca</v>
          </cell>
        </row>
        <row r="1071">
          <cell r="A1071">
            <v>485</v>
          </cell>
          <cell r="B1071" t="str">
            <v>OŠ Vinica</v>
          </cell>
        </row>
        <row r="1072">
          <cell r="A1072">
            <v>1720</v>
          </cell>
          <cell r="B1072" t="str">
            <v>OŠ Vis</v>
          </cell>
        </row>
        <row r="1073">
          <cell r="A1073">
            <v>1778</v>
          </cell>
          <cell r="B1073" t="str">
            <v>OŠ Visoka - Split</v>
          </cell>
        </row>
        <row r="1074">
          <cell r="A1074">
            <v>515</v>
          </cell>
          <cell r="B1074" t="str">
            <v>OŠ Visoko - Visoko</v>
          </cell>
        </row>
        <row r="1075">
          <cell r="A1075">
            <v>1381</v>
          </cell>
          <cell r="B1075" t="str">
            <v>OŠ Višnjevac</v>
          </cell>
        </row>
        <row r="1076">
          <cell r="A1076">
            <v>2014</v>
          </cell>
          <cell r="B1076" t="str">
            <v>OŠ Vitomir Širola - Pajo</v>
          </cell>
        </row>
        <row r="1077">
          <cell r="A1077">
            <v>1136</v>
          </cell>
          <cell r="B1077" t="str">
            <v>OŠ Vjekoslav Klaić</v>
          </cell>
        </row>
        <row r="1078">
          <cell r="A1078">
            <v>1566</v>
          </cell>
          <cell r="B1078" t="str">
            <v>OŠ Vjekoslava Kaleba</v>
          </cell>
        </row>
        <row r="1079">
          <cell r="A1079">
            <v>1748</v>
          </cell>
          <cell r="B1079" t="str">
            <v>OŠ Vjekoslava Paraća</v>
          </cell>
        </row>
        <row r="1080">
          <cell r="A1080">
            <v>2218</v>
          </cell>
          <cell r="B1080" t="str">
            <v>OŠ Vjenceslava Novaka</v>
          </cell>
        </row>
        <row r="1081">
          <cell r="A1081">
            <v>4056</v>
          </cell>
          <cell r="B1081" t="str">
            <v>OŠ Vladimir Deščak</v>
          </cell>
        </row>
        <row r="1082">
          <cell r="A1082">
            <v>780</v>
          </cell>
          <cell r="B1082" t="str">
            <v>OŠ Vladimir Gortan - Rijeka</v>
          </cell>
        </row>
        <row r="1083">
          <cell r="A1083">
            <v>1195</v>
          </cell>
          <cell r="B1083" t="str">
            <v>OŠ Vladimir Nazor - Adžamovci</v>
          </cell>
        </row>
        <row r="1084">
          <cell r="A1084">
            <v>164</v>
          </cell>
          <cell r="B1084" t="str">
            <v>OŠ Vladimir Nazor - Budinščina</v>
          </cell>
        </row>
        <row r="1085">
          <cell r="A1085">
            <v>1445</v>
          </cell>
          <cell r="B1085" t="str">
            <v>OŠ Vladimir Nazor - Čepin</v>
          </cell>
        </row>
        <row r="1086">
          <cell r="A1086">
            <v>340</v>
          </cell>
          <cell r="B1086" t="str">
            <v>OŠ Vladimir Nazor - Duga Resa</v>
          </cell>
        </row>
        <row r="1087">
          <cell r="A1087">
            <v>1339</v>
          </cell>
          <cell r="B1087" t="str">
            <v>OŠ Vladimir Nazor - Đakovo</v>
          </cell>
        </row>
        <row r="1088">
          <cell r="A1088">
            <v>1647</v>
          </cell>
          <cell r="B1088" t="str">
            <v>OŠ Vladimir Nazor - Komletinci</v>
          </cell>
        </row>
        <row r="1089">
          <cell r="A1089">
            <v>546</v>
          </cell>
          <cell r="B1089" t="str">
            <v>OŠ Vladimir Nazor - Križevci</v>
          </cell>
        </row>
        <row r="1090">
          <cell r="A1090">
            <v>1297</v>
          </cell>
          <cell r="B1090" t="str">
            <v>OŠ Vladimir Nazor - Neviđane</v>
          </cell>
        </row>
        <row r="1091">
          <cell r="A1091">
            <v>113</v>
          </cell>
          <cell r="B1091" t="str">
            <v>OŠ Vladimir Nazor - Pisarovina</v>
          </cell>
        </row>
        <row r="1092">
          <cell r="A1092">
            <v>2078</v>
          </cell>
          <cell r="B1092" t="str">
            <v>OŠ Vladimir Nazor - Ploče</v>
          </cell>
        </row>
        <row r="1093">
          <cell r="A1093">
            <v>1110</v>
          </cell>
          <cell r="B1093" t="str">
            <v>OŠ Vladimir Nazor - Slavonski Brod</v>
          </cell>
        </row>
        <row r="1094">
          <cell r="A1094">
            <v>481</v>
          </cell>
          <cell r="B1094" t="str">
            <v>OŠ Vladimir Nazor - Sveti Ilija</v>
          </cell>
        </row>
        <row r="1095">
          <cell r="A1095">
            <v>334</v>
          </cell>
          <cell r="B1095" t="str">
            <v>OŠ Vladimir Nazor - Topusko</v>
          </cell>
        </row>
        <row r="1096">
          <cell r="A1096">
            <v>1082</v>
          </cell>
          <cell r="B1096" t="str">
            <v>OŠ Vladimir Nazor - Trenkovo</v>
          </cell>
        </row>
        <row r="1097">
          <cell r="A1097">
            <v>961</v>
          </cell>
          <cell r="B1097" t="str">
            <v>OŠ Vladimir Nazor - Virovitica</v>
          </cell>
        </row>
        <row r="1098">
          <cell r="A1098">
            <v>1365</v>
          </cell>
          <cell r="B1098" t="str">
            <v>OŠ Vladimira Becića - Osijek</v>
          </cell>
        </row>
        <row r="1099">
          <cell r="A1099">
            <v>2043</v>
          </cell>
          <cell r="B1099" t="str">
            <v>OŠ Vladimira Gortana - Žminj</v>
          </cell>
        </row>
        <row r="1100">
          <cell r="A1100">
            <v>730</v>
          </cell>
          <cell r="B1100" t="str">
            <v>OŠ Vladimira Nazora - Crikvenica</v>
          </cell>
        </row>
        <row r="1101">
          <cell r="A1101">
            <v>638</v>
          </cell>
          <cell r="B1101" t="str">
            <v>OŠ Vladimira Nazora - Daruvar</v>
          </cell>
        </row>
        <row r="1102">
          <cell r="A1102">
            <v>1395</v>
          </cell>
          <cell r="B1102" t="str">
            <v>OŠ Vladimira Nazora - Feričanci</v>
          </cell>
        </row>
        <row r="1103">
          <cell r="A1103">
            <v>2006</v>
          </cell>
          <cell r="B1103" t="str">
            <v>OŠ Vladimira Nazora - Krnica</v>
          </cell>
        </row>
        <row r="1104">
          <cell r="A1104">
            <v>990</v>
          </cell>
          <cell r="B1104" t="str">
            <v>OŠ Vladimira Nazora - Nova Bukovica</v>
          </cell>
        </row>
        <row r="1105">
          <cell r="A1105">
            <v>1942</v>
          </cell>
          <cell r="B1105" t="str">
            <v>OŠ Vladimira Nazora - Pazin</v>
          </cell>
        </row>
        <row r="1106">
          <cell r="A1106">
            <v>1794</v>
          </cell>
          <cell r="B1106" t="str">
            <v>OŠ Vladimira Nazora - Postira</v>
          </cell>
        </row>
        <row r="1107">
          <cell r="A1107">
            <v>1998</v>
          </cell>
          <cell r="B1107" t="str">
            <v>OŠ Vladimira Nazora - Potpićan</v>
          </cell>
        </row>
        <row r="1108">
          <cell r="A1108">
            <v>2137</v>
          </cell>
          <cell r="B1108" t="str">
            <v>OŠ Vladimira Nazora - Pribislavec</v>
          </cell>
        </row>
        <row r="1109">
          <cell r="A1109">
            <v>1985</v>
          </cell>
          <cell r="B1109" t="str">
            <v>OŠ Vladimira Nazora - Rovinj</v>
          </cell>
        </row>
        <row r="1110">
          <cell r="A1110">
            <v>1260</v>
          </cell>
          <cell r="B1110" t="str">
            <v>OŠ Vladimira Nazora - Škabrnje</v>
          </cell>
        </row>
        <row r="1111">
          <cell r="A1111">
            <v>1579</v>
          </cell>
          <cell r="B1111" t="str">
            <v>OŠ Vladimira Nazora - Vinkovci</v>
          </cell>
        </row>
        <row r="1112">
          <cell r="A1112">
            <v>2041</v>
          </cell>
          <cell r="B1112" t="str">
            <v>OŠ Vladimira Nazora - Vrsar</v>
          </cell>
        </row>
        <row r="1113">
          <cell r="A1113">
            <v>2220</v>
          </cell>
          <cell r="B1113" t="str">
            <v>OŠ Vladimira Nazora - Zagreb</v>
          </cell>
        </row>
        <row r="1114">
          <cell r="A1114">
            <v>249</v>
          </cell>
          <cell r="B1114" t="str">
            <v>OŠ Vladimira Vidrića</v>
          </cell>
        </row>
        <row r="1115">
          <cell r="A1115">
            <v>995</v>
          </cell>
          <cell r="B1115" t="str">
            <v>OŠ Voćin</v>
          </cell>
        </row>
        <row r="1116">
          <cell r="A1116">
            <v>1571</v>
          </cell>
          <cell r="B1116" t="str">
            <v>OŠ Vodice</v>
          </cell>
        </row>
        <row r="1117">
          <cell r="A1117">
            <v>2036</v>
          </cell>
          <cell r="B1117" t="str">
            <v xml:space="preserve">OŠ Vodnjan </v>
          </cell>
        </row>
        <row r="1118">
          <cell r="A1118">
            <v>1659</v>
          </cell>
          <cell r="B1118" t="str">
            <v>OŠ Vođinci</v>
          </cell>
        </row>
        <row r="1119">
          <cell r="A1119">
            <v>396</v>
          </cell>
          <cell r="B1119" t="str">
            <v>OŠ Vojnić</v>
          </cell>
        </row>
        <row r="1120">
          <cell r="A1120">
            <v>2267</v>
          </cell>
          <cell r="B1120" t="str">
            <v>OŠ Voltino</v>
          </cell>
        </row>
        <row r="1121">
          <cell r="A1121">
            <v>1245</v>
          </cell>
          <cell r="B1121" t="str">
            <v>OŠ Voštarnica - Zadar</v>
          </cell>
        </row>
        <row r="1122">
          <cell r="A1122">
            <v>2271</v>
          </cell>
          <cell r="B1122" t="str">
            <v>OŠ Vrbani</v>
          </cell>
        </row>
        <row r="1123">
          <cell r="A1123">
            <v>1721</v>
          </cell>
          <cell r="B1123" t="str">
            <v>OŠ Vrgorac</v>
          </cell>
        </row>
        <row r="1124">
          <cell r="A1124">
            <v>1551</v>
          </cell>
          <cell r="B1124" t="str">
            <v>OŠ Vrpolje</v>
          </cell>
        </row>
        <row r="1125">
          <cell r="A1125">
            <v>2305</v>
          </cell>
          <cell r="B1125" t="str">
            <v>OŠ Vugrovec - Kašina</v>
          </cell>
        </row>
        <row r="1126">
          <cell r="A1126">
            <v>2245</v>
          </cell>
          <cell r="B1126" t="str">
            <v>OŠ Vukomerec</v>
          </cell>
        </row>
        <row r="1127">
          <cell r="A1127">
            <v>41</v>
          </cell>
          <cell r="B1127" t="str">
            <v>OŠ Vukovina</v>
          </cell>
        </row>
        <row r="1128">
          <cell r="A1128">
            <v>1246</v>
          </cell>
          <cell r="B1128" t="str">
            <v>OŠ Zadarski otoci - Zadar</v>
          </cell>
        </row>
        <row r="1129">
          <cell r="A1129">
            <v>1907</v>
          </cell>
          <cell r="B1129" t="str">
            <v>OŠ Zagvozd</v>
          </cell>
        </row>
        <row r="1130">
          <cell r="A1130">
            <v>776</v>
          </cell>
          <cell r="B1130" t="str">
            <v>OŠ Zamet</v>
          </cell>
        </row>
        <row r="1131">
          <cell r="A1131">
            <v>2296</v>
          </cell>
          <cell r="B1131" t="str">
            <v>OŠ Zapruđe</v>
          </cell>
        </row>
        <row r="1132">
          <cell r="A1132">
            <v>1055</v>
          </cell>
          <cell r="B1132" t="str">
            <v>OŠ Zdenka Turkovića</v>
          </cell>
        </row>
        <row r="1133">
          <cell r="A1133">
            <v>1257</v>
          </cell>
          <cell r="B1133" t="str">
            <v>OŠ Zemunik</v>
          </cell>
        </row>
        <row r="1134">
          <cell r="A1134">
            <v>153</v>
          </cell>
          <cell r="B1134" t="str">
            <v>OŠ Zlatar Bistrica</v>
          </cell>
        </row>
        <row r="1135">
          <cell r="A1135">
            <v>1422</v>
          </cell>
          <cell r="B1135" t="str">
            <v>OŠ Zmajevac</v>
          </cell>
        </row>
        <row r="1136">
          <cell r="A1136">
            <v>1913</v>
          </cell>
          <cell r="B1136" t="str">
            <v>OŠ Zmijavci</v>
          </cell>
        </row>
        <row r="1137">
          <cell r="A1137">
            <v>890</v>
          </cell>
          <cell r="B1137" t="str">
            <v>OŠ Zrinskih i Frankopana</v>
          </cell>
        </row>
        <row r="1138">
          <cell r="A1138">
            <v>1632</v>
          </cell>
          <cell r="B1138" t="str">
            <v>OŠ Zrinskih Nuštar</v>
          </cell>
        </row>
        <row r="1139">
          <cell r="A1139">
            <v>255</v>
          </cell>
          <cell r="B1139" t="str">
            <v>OŠ Zvonimira Franka</v>
          </cell>
        </row>
        <row r="1140">
          <cell r="A1140">
            <v>734</v>
          </cell>
          <cell r="B1140" t="str">
            <v>OŠ Zvonka Cara</v>
          </cell>
        </row>
        <row r="1141">
          <cell r="A1141">
            <v>436</v>
          </cell>
          <cell r="B1141" t="str">
            <v>OŠ Žakanje</v>
          </cell>
        </row>
        <row r="1142">
          <cell r="A1142">
            <v>2239</v>
          </cell>
          <cell r="B1142" t="str">
            <v>OŠ Žitnjak</v>
          </cell>
        </row>
        <row r="1143">
          <cell r="A1143">
            <v>4057</v>
          </cell>
          <cell r="B1143" t="str">
            <v>OŠ Žnjan-Pazdigrad</v>
          </cell>
        </row>
        <row r="1144">
          <cell r="A1144">
            <v>1774</v>
          </cell>
          <cell r="B1144" t="str">
            <v>OŠ Žrnovnica</v>
          </cell>
        </row>
        <row r="1145">
          <cell r="A1145">
            <v>2129</v>
          </cell>
          <cell r="B1145" t="str">
            <v>OŠ Župa Dubrovačka</v>
          </cell>
        </row>
        <row r="1146">
          <cell r="A1146">
            <v>2210</v>
          </cell>
          <cell r="B1146" t="str">
            <v>OŠ Žuti brijeg</v>
          </cell>
        </row>
        <row r="1147">
          <cell r="A1147">
            <v>2653</v>
          </cell>
          <cell r="B1147" t="str">
            <v>Pazinski kolegij - Klasična gimnazija Pazin s pravom javnosti</v>
          </cell>
        </row>
        <row r="1148">
          <cell r="A1148">
            <v>4035</v>
          </cell>
          <cell r="B1148" t="str">
            <v>Policijska akademija</v>
          </cell>
        </row>
        <row r="1149">
          <cell r="A1149">
            <v>2325</v>
          </cell>
          <cell r="B1149" t="str">
            <v>Poliklinika za rehabilitaciju slušanja i govora SUVAG</v>
          </cell>
        </row>
        <row r="1150">
          <cell r="A1150">
            <v>2551</v>
          </cell>
          <cell r="B1150" t="str">
            <v>Poljoprivredna i veterinarska škola - Osijek</v>
          </cell>
        </row>
        <row r="1151">
          <cell r="A1151">
            <v>2732</v>
          </cell>
          <cell r="B1151" t="str">
            <v>Poljoprivredna škola - Zagreb</v>
          </cell>
        </row>
        <row r="1152">
          <cell r="A1152">
            <v>2530</v>
          </cell>
          <cell r="B1152" t="str">
            <v>Poljoprivredna, prehrambena i veterinarska škola Stanka Ožanića</v>
          </cell>
        </row>
        <row r="1153">
          <cell r="A1153">
            <v>2587</v>
          </cell>
          <cell r="B1153" t="str">
            <v>Poljoprivredno šumarska škola - Vinkovci</v>
          </cell>
        </row>
        <row r="1154">
          <cell r="A1154">
            <v>2498</v>
          </cell>
          <cell r="B1154" t="str">
            <v>Poljoprivredno-prehrambena škola - Požega</v>
          </cell>
        </row>
        <row r="1155">
          <cell r="A1155">
            <v>2478</v>
          </cell>
          <cell r="B1155" t="str">
            <v>Pomorska škola - Bakar</v>
          </cell>
        </row>
        <row r="1156">
          <cell r="A1156">
            <v>2632</v>
          </cell>
          <cell r="B1156" t="str">
            <v>Pomorska škola - Split</v>
          </cell>
        </row>
        <row r="1157">
          <cell r="A1157">
            <v>2524</v>
          </cell>
          <cell r="B1157" t="str">
            <v>Pomorska škola - Zadar</v>
          </cell>
        </row>
        <row r="1158">
          <cell r="A1158">
            <v>2679</v>
          </cell>
          <cell r="B1158" t="str">
            <v>Pomorsko-tehnička škola - Dubrovnik</v>
          </cell>
        </row>
        <row r="1159">
          <cell r="A1159">
            <v>2730</v>
          </cell>
          <cell r="B1159" t="str">
            <v>Poštanska i telekomunikacijska škola - Zagreb</v>
          </cell>
        </row>
        <row r="1160">
          <cell r="A1160">
            <v>2733</v>
          </cell>
          <cell r="B1160" t="str">
            <v>Prehrambeno - tehnološka škola - Zagreb</v>
          </cell>
        </row>
        <row r="1161">
          <cell r="A1161">
            <v>2458</v>
          </cell>
          <cell r="B1161" t="str">
            <v>Prirodoslovna i grafička škola - Rijeka</v>
          </cell>
        </row>
        <row r="1162">
          <cell r="A1162">
            <v>2391</v>
          </cell>
          <cell r="B1162" t="str">
            <v>Prirodoslovna škola - Karlovac</v>
          </cell>
        </row>
        <row r="1163">
          <cell r="A1163">
            <v>2728</v>
          </cell>
          <cell r="B1163" t="str">
            <v>Prirodoslovna škola Vladimira Preloga</v>
          </cell>
        </row>
        <row r="1164">
          <cell r="A1164">
            <v>2529</v>
          </cell>
          <cell r="B1164" t="str">
            <v>Prirodoslovno - grafička škola - Zadar</v>
          </cell>
        </row>
        <row r="1165">
          <cell r="A1165">
            <v>2615</v>
          </cell>
          <cell r="B1165" t="str">
            <v>Prirodoslovno tehnička škola - Split</v>
          </cell>
        </row>
        <row r="1166">
          <cell r="A1166">
            <v>2840</v>
          </cell>
          <cell r="B1166" t="str">
            <v>Privatna ekonomsko-poslovna škola s pravom javnosti - Varaždin</v>
          </cell>
        </row>
        <row r="1167">
          <cell r="A1167">
            <v>2787</v>
          </cell>
          <cell r="B1167" t="str">
            <v>Privatna gimnazija Dr. Časl, s pravom javnosti</v>
          </cell>
        </row>
        <row r="1168">
          <cell r="A1168">
            <v>2777</v>
          </cell>
          <cell r="B1168" t="str">
            <v>Privatna gimnazija i ekonomska škola Katarina Zrinski</v>
          </cell>
        </row>
        <row r="1169">
          <cell r="A1169">
            <v>2790</v>
          </cell>
          <cell r="B1169" t="str">
            <v>Privatna gimnazija i ekonomsko-informatička škola Futura s pravom javnosti</v>
          </cell>
        </row>
        <row r="1170">
          <cell r="A1170">
            <v>2788</v>
          </cell>
          <cell r="B1170" t="str">
            <v>Privatna gimnazija i strukovna škola Svijet s pravom javnosti</v>
          </cell>
        </row>
        <row r="1171">
          <cell r="A1171">
            <v>2844</v>
          </cell>
          <cell r="B1171" t="str">
            <v>Privatna gimnazija i turističko-ugostiteljska škola Jure Kuprešak  - Zagreb</v>
          </cell>
        </row>
        <row r="1172">
          <cell r="A1172">
            <v>2669</v>
          </cell>
          <cell r="B1172" t="str">
            <v>Privatna gimnazija Juraj Dobrila, s pravom javnosti</v>
          </cell>
        </row>
        <row r="1173">
          <cell r="A1173">
            <v>4059</v>
          </cell>
          <cell r="B1173" t="str">
            <v>Privatna gimnazija NOVA s pravom javnosti</v>
          </cell>
        </row>
        <row r="1174">
          <cell r="A1174">
            <v>2640</v>
          </cell>
          <cell r="B1174" t="str">
            <v>Privatna jezična gimnazija Pitagora - srednja škola s pravom javnosti</v>
          </cell>
        </row>
        <row r="1175">
          <cell r="A1175">
            <v>2916</v>
          </cell>
          <cell r="B1175" t="str">
            <v xml:space="preserve">Privatna jezično-informatička gimnazija Leonardo da Vinci </v>
          </cell>
        </row>
        <row r="1176">
          <cell r="A1176">
            <v>2774</v>
          </cell>
          <cell r="B1176" t="str">
            <v>Privatna klasična gimnazija s pravom javnosti - Zagreb</v>
          </cell>
        </row>
        <row r="1177">
          <cell r="A1177">
            <v>2941</v>
          </cell>
          <cell r="B1177" t="str">
            <v>Privatna osnovna glazbena škola Bonar</v>
          </cell>
        </row>
        <row r="1178">
          <cell r="A1178">
            <v>1784</v>
          </cell>
          <cell r="B1178" t="str">
            <v>Privatna osnovna glazbena škola Boris Papandopulo</v>
          </cell>
        </row>
        <row r="1179">
          <cell r="A1179">
            <v>1253</v>
          </cell>
          <cell r="B1179" t="str">
            <v>Privatna osnovna škola Nova</v>
          </cell>
        </row>
        <row r="1180">
          <cell r="A1180">
            <v>4002</v>
          </cell>
          <cell r="B1180" t="str">
            <v>Privatna sportska i jezična gimnazija Franjo Bučar</v>
          </cell>
        </row>
        <row r="1181">
          <cell r="A1181">
            <v>4037</v>
          </cell>
          <cell r="B1181" t="str">
            <v>Privatna srednja ekonomska škola "Knez Malduh" Split</v>
          </cell>
        </row>
        <row r="1182">
          <cell r="A1182">
            <v>2784</v>
          </cell>
          <cell r="B1182" t="str">
            <v>Privatna srednja ekonomska škola INOVA s pravom javnosti</v>
          </cell>
        </row>
        <row r="1183">
          <cell r="A1183">
            <v>4031</v>
          </cell>
          <cell r="B1183" t="str">
            <v>Privatna srednja ekonomska škola Verte Nova</v>
          </cell>
        </row>
        <row r="1184">
          <cell r="A1184">
            <v>2641</v>
          </cell>
          <cell r="B1184" t="str">
            <v>Privatna srednja škola Marko Antun de Dominis, s pravom javnosti</v>
          </cell>
        </row>
        <row r="1185">
          <cell r="A1185">
            <v>2417</v>
          </cell>
          <cell r="B1185" t="str">
            <v>Privatna srednja škola Varaždin s pravom javnosti</v>
          </cell>
        </row>
        <row r="1186">
          <cell r="A1186">
            <v>2915</v>
          </cell>
          <cell r="B1186" t="str">
            <v>Privatna srednja ugostiteljska škola Wallner - Split</v>
          </cell>
        </row>
        <row r="1187">
          <cell r="A1187">
            <v>2785</v>
          </cell>
          <cell r="B1187" t="str">
            <v>Privatna umjetnička gimnazija, s pravom javnosti - Zagreb</v>
          </cell>
        </row>
        <row r="1188">
          <cell r="A1188">
            <v>2839</v>
          </cell>
          <cell r="B1188" t="str">
            <v>Privatna varaždinska gimnazija s pravom javnosti</v>
          </cell>
        </row>
        <row r="1189">
          <cell r="A1189">
            <v>2467</v>
          </cell>
          <cell r="B1189" t="str">
            <v>Prometna škola - Rijeka</v>
          </cell>
        </row>
        <row r="1190">
          <cell r="A1190">
            <v>2572</v>
          </cell>
          <cell r="B1190" t="str">
            <v>Prometno-tehnička škola - Šibenik</v>
          </cell>
        </row>
        <row r="1191">
          <cell r="A1191">
            <v>1385</v>
          </cell>
          <cell r="B1191" t="str">
            <v>Prosvjetno-kulturni centar Mađara u Republici Hrvatskoj</v>
          </cell>
        </row>
        <row r="1192">
          <cell r="A1192">
            <v>2725</v>
          </cell>
          <cell r="B1192" t="str">
            <v>Prva ekonomska škola - Zagreb</v>
          </cell>
        </row>
        <row r="1193">
          <cell r="A1193">
            <v>2406</v>
          </cell>
          <cell r="B1193" t="str">
            <v>Prva gimnazija - Varaždin</v>
          </cell>
        </row>
        <row r="1194">
          <cell r="A1194">
            <v>4009</v>
          </cell>
          <cell r="B1194" t="str">
            <v>Prva katolička osnovna škola u Gradu Zagrebu</v>
          </cell>
        </row>
        <row r="1195">
          <cell r="A1195">
            <v>368</v>
          </cell>
          <cell r="B1195" t="str">
            <v>Prva osnovna škola - Ogulin</v>
          </cell>
        </row>
        <row r="1196">
          <cell r="A1196">
            <v>4036</v>
          </cell>
          <cell r="B1196" t="str">
            <v>Prva privatna ekonomska škola Požega</v>
          </cell>
        </row>
        <row r="1197">
          <cell r="A1197">
            <v>3283</v>
          </cell>
          <cell r="B1197" t="str">
            <v>Prva privatna gimnazija - Karlovac</v>
          </cell>
        </row>
        <row r="1198">
          <cell r="A1198">
            <v>2416</v>
          </cell>
          <cell r="B1198" t="str">
            <v>Prva privatna gimnazija s pravom javnosti - Varaždin</v>
          </cell>
        </row>
        <row r="1199">
          <cell r="A1199">
            <v>2773</v>
          </cell>
          <cell r="B1199" t="str">
            <v>Prva privatna gimnazija s pravom javnosti - Zagreb</v>
          </cell>
        </row>
        <row r="1200">
          <cell r="A1200">
            <v>1982</v>
          </cell>
          <cell r="B1200" t="str">
            <v>Prva privatna osnovna škola Juraj Dobrila s pravom javnosti</v>
          </cell>
        </row>
        <row r="1201">
          <cell r="A1201">
            <v>4038</v>
          </cell>
          <cell r="B1201" t="str">
            <v>Prva privatna škola za osobne usluge Zagreb</v>
          </cell>
        </row>
        <row r="1202">
          <cell r="A1202">
            <v>2457</v>
          </cell>
          <cell r="B1202" t="str">
            <v>Prva riječka hrvatska gimnazija</v>
          </cell>
        </row>
        <row r="1203">
          <cell r="A1203">
            <v>2843</v>
          </cell>
          <cell r="B1203" t="str">
            <v>Prva Srednja informatička škola, s pravom javnosti</v>
          </cell>
        </row>
        <row r="1204">
          <cell r="A1204">
            <v>2538</v>
          </cell>
          <cell r="B1204" t="str">
            <v>Prva srednja škola - Beli Manastir</v>
          </cell>
        </row>
        <row r="1205">
          <cell r="A1205">
            <v>2460</v>
          </cell>
          <cell r="B1205" t="str">
            <v>Prva sušačka hrvatska gimnazija u Rijeci</v>
          </cell>
        </row>
        <row r="1206">
          <cell r="A1206">
            <v>4034</v>
          </cell>
          <cell r="B1206" t="str">
            <v>Pučko otvoreno učilište Zagreb</v>
          </cell>
        </row>
        <row r="1207">
          <cell r="A1207">
            <v>2471</v>
          </cell>
          <cell r="B1207" t="str">
            <v>Salezijanska klasična gimnazija - s pravom javnosti</v>
          </cell>
        </row>
        <row r="1208">
          <cell r="A1208">
            <v>2480</v>
          </cell>
          <cell r="B1208" t="str">
            <v>Srednja glazbena škola Mirković - s pravom javnosti</v>
          </cell>
        </row>
        <row r="1209">
          <cell r="A1209">
            <v>2428</v>
          </cell>
          <cell r="B1209" t="str">
            <v>Srednja gospodarska škola - Križevci</v>
          </cell>
        </row>
        <row r="1210">
          <cell r="A1210">
            <v>2513</v>
          </cell>
          <cell r="B1210" t="str">
            <v>Srednja medicinska škola - Slavonski Brod</v>
          </cell>
        </row>
        <row r="1211">
          <cell r="A1211">
            <v>2689</v>
          </cell>
          <cell r="B1211" t="str">
            <v xml:space="preserve">Srednja poljoprivredna i tehnička škola - Opuzen </v>
          </cell>
        </row>
        <row r="1212">
          <cell r="A1212">
            <v>2604</v>
          </cell>
          <cell r="B1212" t="str">
            <v>Srednja strukovna škola - Makarska</v>
          </cell>
        </row>
        <row r="1213">
          <cell r="A1213">
            <v>2354</v>
          </cell>
          <cell r="B1213" t="str">
            <v>Srednja strukovna škola - Samobor</v>
          </cell>
        </row>
        <row r="1214">
          <cell r="A1214">
            <v>2578</v>
          </cell>
          <cell r="B1214" t="str">
            <v>Srednja strukovna škola - Šibenik</v>
          </cell>
        </row>
        <row r="1215">
          <cell r="A1215">
            <v>2412</v>
          </cell>
          <cell r="B1215" t="str">
            <v>Srednja strukovna škola - Varaždin</v>
          </cell>
        </row>
        <row r="1216">
          <cell r="A1216">
            <v>2358</v>
          </cell>
          <cell r="B1216" t="str">
            <v>Srednja strukovna škola - Velika Gorica</v>
          </cell>
        </row>
        <row r="1217">
          <cell r="A1217">
            <v>2585</v>
          </cell>
          <cell r="B1217" t="str">
            <v>Srednja strukovna škola - Vinkovci</v>
          </cell>
        </row>
        <row r="1218">
          <cell r="A1218">
            <v>2543</v>
          </cell>
          <cell r="B1218" t="str">
            <v>Srednja strukovna škola Antuna Horvata - Đakovo</v>
          </cell>
        </row>
        <row r="1219">
          <cell r="A1219">
            <v>2606</v>
          </cell>
          <cell r="B1219" t="str">
            <v>Srednja strukovna škola bana Josipa Jelačića</v>
          </cell>
        </row>
        <row r="1220">
          <cell r="A1220">
            <v>2611</v>
          </cell>
          <cell r="B1220" t="str">
            <v>Srednja strukovna škola Blaž Jurjev Trogiranin</v>
          </cell>
        </row>
        <row r="1221">
          <cell r="A1221">
            <v>3284</v>
          </cell>
          <cell r="B1221" t="str">
            <v>Srednja strukovna škola Kotva</v>
          </cell>
        </row>
        <row r="1222">
          <cell r="A1222">
            <v>2906</v>
          </cell>
          <cell r="B1222" t="str">
            <v xml:space="preserve">Srednja strukovna škola Kralja Zvonimira </v>
          </cell>
        </row>
        <row r="1223">
          <cell r="A1223">
            <v>4006</v>
          </cell>
          <cell r="B1223" t="str">
            <v>Srednja škola Delnice</v>
          </cell>
        </row>
        <row r="1224">
          <cell r="A1224">
            <v>4018</v>
          </cell>
          <cell r="B1224" t="str">
            <v>Srednja škola Isidora Kršnjavoga Našice</v>
          </cell>
        </row>
        <row r="1225">
          <cell r="A1225">
            <v>4004</v>
          </cell>
          <cell r="B1225" t="str">
            <v>Srednja škola Ludbreg</v>
          </cell>
        </row>
        <row r="1226">
          <cell r="A1226">
            <v>4005</v>
          </cell>
          <cell r="B1226" t="str">
            <v>Srednja škola Novi Marof</v>
          </cell>
        </row>
        <row r="1227">
          <cell r="A1227">
            <v>2667</v>
          </cell>
          <cell r="B1227" t="str">
            <v>Srednja škola s pravom javnosti Manero - Višnjan</v>
          </cell>
        </row>
        <row r="1228">
          <cell r="A1228">
            <v>2419</v>
          </cell>
          <cell r="B1228" t="str">
            <v>Srednja škola u Maruševcu s pravom javnosti</v>
          </cell>
        </row>
        <row r="1229">
          <cell r="A1229">
            <v>2455</v>
          </cell>
          <cell r="B1229" t="str">
            <v>Srednja škola za elektrotehniku i računalstvo - Rijeka</v>
          </cell>
        </row>
        <row r="1230">
          <cell r="A1230">
            <v>2453</v>
          </cell>
          <cell r="B1230" t="str">
            <v xml:space="preserve">Srednja talijanska škola - Rijeka </v>
          </cell>
        </row>
        <row r="1231">
          <cell r="A1231">
            <v>2627</v>
          </cell>
          <cell r="B1231" t="str">
            <v>Srednja tehnička prometna škola - Split</v>
          </cell>
        </row>
        <row r="1232">
          <cell r="A1232">
            <v>2791</v>
          </cell>
          <cell r="B1232" t="str">
            <v>Srpska pravoslavna opća gimnazija Kantakuzina</v>
          </cell>
        </row>
        <row r="1233">
          <cell r="A1233">
            <v>2481</v>
          </cell>
          <cell r="B1233" t="str">
            <v>SŠ Ambroza Haračića</v>
          </cell>
        </row>
        <row r="1234">
          <cell r="A1234">
            <v>2476</v>
          </cell>
          <cell r="B1234" t="str">
            <v xml:space="preserve">SŠ Andrije Ljudevita Adamića </v>
          </cell>
        </row>
        <row r="1235">
          <cell r="A1235">
            <v>2612</v>
          </cell>
          <cell r="B1235" t="str">
            <v>SŠ Antun Matijašević - Karamaneo</v>
          </cell>
        </row>
        <row r="1236">
          <cell r="A1236">
            <v>2418</v>
          </cell>
          <cell r="B1236" t="str">
            <v>SŠ Arboretum Opeka</v>
          </cell>
        </row>
        <row r="1237">
          <cell r="A1237">
            <v>2441</v>
          </cell>
          <cell r="B1237" t="str">
            <v>SŠ August Šenoa - Garešnica</v>
          </cell>
        </row>
        <row r="1238">
          <cell r="A1238">
            <v>2362</v>
          </cell>
          <cell r="B1238" t="str">
            <v>SŠ Ban Josip Jelačić</v>
          </cell>
        </row>
        <row r="1239">
          <cell r="A1239">
            <v>2442</v>
          </cell>
          <cell r="B1239" t="str">
            <v>SŠ Bartola Kašića - Grubišno Polje</v>
          </cell>
        </row>
        <row r="1240">
          <cell r="A1240">
            <v>2519</v>
          </cell>
          <cell r="B1240" t="str">
            <v>SŠ Bartula Kašića - Pag</v>
          </cell>
        </row>
        <row r="1241">
          <cell r="A1241">
            <v>2369</v>
          </cell>
          <cell r="B1241" t="str">
            <v>SŠ Bedekovčina</v>
          </cell>
        </row>
        <row r="1242">
          <cell r="A1242">
            <v>2516</v>
          </cell>
          <cell r="B1242" t="str">
            <v>SŠ Biograd na Moru</v>
          </cell>
        </row>
        <row r="1243">
          <cell r="A1243">
            <v>2688</v>
          </cell>
          <cell r="B1243" t="str">
            <v>SŠ Blato</v>
          </cell>
        </row>
        <row r="1244">
          <cell r="A1244">
            <v>2644</v>
          </cell>
          <cell r="B1244" t="str">
            <v>SŠ Bol</v>
          </cell>
        </row>
        <row r="1245">
          <cell r="A1245">
            <v>2646</v>
          </cell>
          <cell r="B1245" t="str">
            <v>SŠ Brač</v>
          </cell>
        </row>
        <row r="1246">
          <cell r="A1246">
            <v>2614</v>
          </cell>
          <cell r="B1246" t="str">
            <v>SŠ Braća Radić</v>
          </cell>
        </row>
        <row r="1247">
          <cell r="A1247">
            <v>2650</v>
          </cell>
          <cell r="B1247" t="str">
            <v>SŠ Buzet</v>
          </cell>
        </row>
        <row r="1248">
          <cell r="A1248">
            <v>2750</v>
          </cell>
          <cell r="B1248" t="str">
            <v>SŠ Centar za odgoj i obrazovanje</v>
          </cell>
        </row>
        <row r="1249">
          <cell r="A1249">
            <v>3162</v>
          </cell>
          <cell r="B1249" t="str">
            <v>SŠ Čakovec</v>
          </cell>
        </row>
        <row r="1250">
          <cell r="A1250">
            <v>2437</v>
          </cell>
          <cell r="B1250" t="str">
            <v>SŠ Čazma</v>
          </cell>
        </row>
        <row r="1251">
          <cell r="A1251">
            <v>2568</v>
          </cell>
          <cell r="B1251" t="str">
            <v>SŠ Dalj</v>
          </cell>
        </row>
        <row r="1252">
          <cell r="A1252">
            <v>2445</v>
          </cell>
          <cell r="B1252" t="str">
            <v>SŠ Delnice</v>
          </cell>
        </row>
        <row r="1253">
          <cell r="A1253">
            <v>2639</v>
          </cell>
          <cell r="B1253" t="str">
            <v>SŠ Dental centar Marušić</v>
          </cell>
        </row>
        <row r="1254">
          <cell r="A1254">
            <v>2540</v>
          </cell>
          <cell r="B1254" t="str">
            <v>SŠ Donji Miholjac</v>
          </cell>
        </row>
        <row r="1255">
          <cell r="A1255">
            <v>2443</v>
          </cell>
          <cell r="B1255" t="str">
            <v>SŠ Dr. Antuna Barca - Crikvenica</v>
          </cell>
        </row>
        <row r="1256">
          <cell r="A1256">
            <v>2363</v>
          </cell>
          <cell r="B1256" t="str">
            <v>SŠ Dragutina Stražimira</v>
          </cell>
        </row>
        <row r="1257">
          <cell r="A1257">
            <v>2389</v>
          </cell>
          <cell r="B1257" t="str">
            <v>SŠ Duga Resa</v>
          </cell>
        </row>
        <row r="1258">
          <cell r="A1258">
            <v>2348</v>
          </cell>
          <cell r="B1258" t="str">
            <v>SŠ Dugo Selo</v>
          </cell>
        </row>
        <row r="1259">
          <cell r="A1259">
            <v>2603</v>
          </cell>
          <cell r="B1259" t="str">
            <v>SŠ Fra Andrije Kačića Miošića - Makarska</v>
          </cell>
        </row>
        <row r="1260">
          <cell r="A1260">
            <v>2687</v>
          </cell>
          <cell r="B1260" t="str">
            <v>SŠ Fra Andrije Kačića Miošića - Ploče</v>
          </cell>
        </row>
        <row r="1261">
          <cell r="A1261">
            <v>2373</v>
          </cell>
          <cell r="B1261" t="str">
            <v>SŠ Glina</v>
          </cell>
        </row>
        <row r="1262">
          <cell r="A1262">
            <v>2517</v>
          </cell>
          <cell r="B1262" t="str">
            <v>SŠ Gračac</v>
          </cell>
        </row>
        <row r="1263">
          <cell r="A1263">
            <v>2446</v>
          </cell>
          <cell r="B1263" t="str">
            <v>SŠ Hrvatski kralj Zvonimir</v>
          </cell>
        </row>
        <row r="1264">
          <cell r="A1264">
            <v>2598</v>
          </cell>
          <cell r="B1264" t="str">
            <v>SŠ Hvar</v>
          </cell>
        </row>
        <row r="1265">
          <cell r="A1265">
            <v>2597</v>
          </cell>
          <cell r="B1265" t="str">
            <v>SŠ Ilok</v>
          </cell>
        </row>
        <row r="1266">
          <cell r="A1266">
            <v>2544</v>
          </cell>
          <cell r="B1266" t="str">
            <v>SŠ Isidora Kršnjavoga - Našice</v>
          </cell>
        </row>
        <row r="1267">
          <cell r="A1267">
            <v>2426</v>
          </cell>
          <cell r="B1267" t="str">
            <v>SŠ Ivan Seljanec - Križevci</v>
          </cell>
        </row>
        <row r="1268">
          <cell r="A1268">
            <v>2349</v>
          </cell>
          <cell r="B1268" t="str">
            <v>SŠ Ivan Švear - Ivanić Grad</v>
          </cell>
        </row>
        <row r="1269">
          <cell r="A1269">
            <v>2610</v>
          </cell>
          <cell r="B1269" t="str">
            <v>SŠ Ivana Lucića - Trogir</v>
          </cell>
        </row>
        <row r="1270">
          <cell r="A1270">
            <v>2569</v>
          </cell>
          <cell r="B1270" t="str">
            <v>SŠ Ivana Maštrovića - Drniš</v>
          </cell>
        </row>
        <row r="1271">
          <cell r="A1271">
            <v>2374</v>
          </cell>
          <cell r="B1271" t="str">
            <v>SŠ Ivana Trnskoga</v>
          </cell>
        </row>
        <row r="1272">
          <cell r="A1272">
            <v>2405</v>
          </cell>
          <cell r="B1272" t="str">
            <v>SŠ Ivanec</v>
          </cell>
        </row>
        <row r="1273">
          <cell r="A1273">
            <v>2351</v>
          </cell>
          <cell r="B1273" t="str">
            <v>SŠ Jastrebarsko</v>
          </cell>
        </row>
        <row r="1274">
          <cell r="A1274">
            <v>3175</v>
          </cell>
          <cell r="B1274" t="str">
            <v>SŠ Jelkovec</v>
          </cell>
        </row>
        <row r="1275">
          <cell r="A1275">
            <v>2567</v>
          </cell>
          <cell r="B1275" t="str">
            <v>SŠ Josipa Kozarca - Đurđenovac</v>
          </cell>
        </row>
        <row r="1276">
          <cell r="A1276">
            <v>2605</v>
          </cell>
          <cell r="B1276" t="str">
            <v>SŠ Jure Kaštelan</v>
          </cell>
        </row>
        <row r="1277">
          <cell r="A1277">
            <v>2515</v>
          </cell>
          <cell r="B1277" t="str">
            <v>SŠ Kneza Branimira - Benkovac</v>
          </cell>
        </row>
        <row r="1278">
          <cell r="A1278">
            <v>2370</v>
          </cell>
          <cell r="B1278" t="str">
            <v>SŠ Konjščina</v>
          </cell>
        </row>
        <row r="1279">
          <cell r="A1279">
            <v>2424</v>
          </cell>
          <cell r="B1279" t="str">
            <v>SŠ Koprivnica</v>
          </cell>
        </row>
        <row r="1280">
          <cell r="A1280">
            <v>2364</v>
          </cell>
          <cell r="B1280" t="str">
            <v>SŠ Krapina</v>
          </cell>
        </row>
        <row r="1281">
          <cell r="A1281">
            <v>2905</v>
          </cell>
          <cell r="B1281" t="str">
            <v>SŠ Lovre Montija</v>
          </cell>
        </row>
        <row r="1282">
          <cell r="A1282">
            <v>2963</v>
          </cell>
          <cell r="B1282" t="str">
            <v>SŠ Marka Marulića - Slatina</v>
          </cell>
        </row>
        <row r="1283">
          <cell r="A1283">
            <v>2451</v>
          </cell>
          <cell r="B1283" t="str">
            <v>SŠ Markantuna de Dominisa - Rab</v>
          </cell>
        </row>
        <row r="1284">
          <cell r="A1284">
            <v>2654</v>
          </cell>
          <cell r="B1284" t="str">
            <v>SŠ Mate Balote</v>
          </cell>
        </row>
        <row r="1285">
          <cell r="A1285">
            <v>2651</v>
          </cell>
          <cell r="B1285" t="str">
            <v>SŠ Mate Blažine - Labin</v>
          </cell>
        </row>
        <row r="1286">
          <cell r="A1286">
            <v>2507</v>
          </cell>
          <cell r="B1286" t="str">
            <v>SŠ Matije Antuna Reljkovića - Slavonski Brod</v>
          </cell>
        </row>
        <row r="1287">
          <cell r="A1287">
            <v>2685</v>
          </cell>
          <cell r="B1287" t="str">
            <v>SŠ Metković</v>
          </cell>
        </row>
        <row r="1288">
          <cell r="A1288">
            <v>2378</v>
          </cell>
          <cell r="B1288" t="str">
            <v>SŠ Novska</v>
          </cell>
        </row>
        <row r="1289">
          <cell r="A1289">
            <v>2518</v>
          </cell>
          <cell r="B1289" t="str">
            <v>SŠ Obrovac</v>
          </cell>
        </row>
        <row r="1290">
          <cell r="A1290">
            <v>2371</v>
          </cell>
          <cell r="B1290" t="str">
            <v>SŠ Oroslavje</v>
          </cell>
        </row>
        <row r="1291">
          <cell r="A1291">
            <v>2484</v>
          </cell>
          <cell r="B1291" t="str">
            <v>SŠ Otočac</v>
          </cell>
        </row>
        <row r="1292">
          <cell r="A1292">
            <v>2495</v>
          </cell>
          <cell r="B1292" t="str">
            <v>SŠ Pakrac</v>
          </cell>
        </row>
        <row r="1293">
          <cell r="A1293">
            <v>2485</v>
          </cell>
          <cell r="B1293" t="str">
            <v xml:space="preserve">SŠ Pavla Rittera Vitezovića u Senju </v>
          </cell>
        </row>
        <row r="1294">
          <cell r="A1294">
            <v>2683</v>
          </cell>
          <cell r="B1294" t="str">
            <v>SŠ Petra Šegedina</v>
          </cell>
        </row>
        <row r="1295">
          <cell r="A1295">
            <v>2380</v>
          </cell>
          <cell r="B1295" t="str">
            <v>SŠ Petrinja</v>
          </cell>
        </row>
        <row r="1296">
          <cell r="A1296">
            <v>2494</v>
          </cell>
          <cell r="B1296" t="str">
            <v>SŠ Pitomača</v>
          </cell>
        </row>
        <row r="1297">
          <cell r="A1297">
            <v>2486</v>
          </cell>
          <cell r="B1297" t="str">
            <v>SŠ Plitvička Jezera</v>
          </cell>
        </row>
        <row r="1298">
          <cell r="A1298">
            <v>2368</v>
          </cell>
          <cell r="B1298" t="str">
            <v>SŠ Pregrada</v>
          </cell>
        </row>
        <row r="1299">
          <cell r="A1299">
            <v>2695</v>
          </cell>
          <cell r="B1299" t="str">
            <v>SŠ Prelog</v>
          </cell>
        </row>
        <row r="1300">
          <cell r="A1300">
            <v>2749</v>
          </cell>
          <cell r="B1300" t="str">
            <v>SŠ Sesvete</v>
          </cell>
        </row>
        <row r="1301">
          <cell r="A1301">
            <v>2404</v>
          </cell>
          <cell r="B1301" t="str">
            <v>SŠ Slunj</v>
          </cell>
        </row>
        <row r="1302">
          <cell r="A1302">
            <v>2487</v>
          </cell>
          <cell r="B1302" t="str">
            <v>SŠ Stjepan Ivšić</v>
          </cell>
        </row>
        <row r="1303">
          <cell r="A1303">
            <v>2613</v>
          </cell>
          <cell r="B1303" t="str">
            <v>SŠ Tin Ujević - Vrgorac</v>
          </cell>
        </row>
        <row r="1304">
          <cell r="A1304">
            <v>2375</v>
          </cell>
          <cell r="B1304" t="str">
            <v>SŠ Tina Ujevića - Kutina</v>
          </cell>
        </row>
        <row r="1305">
          <cell r="A1305">
            <v>2388</v>
          </cell>
          <cell r="B1305" t="str">
            <v>SŠ Topusko</v>
          </cell>
        </row>
        <row r="1306">
          <cell r="A1306">
            <v>2566</v>
          </cell>
          <cell r="B1306" t="str">
            <v>SŠ Valpovo</v>
          </cell>
        </row>
        <row r="1307">
          <cell r="A1307">
            <v>2684</v>
          </cell>
          <cell r="B1307" t="str">
            <v>SŠ Vela Luka</v>
          </cell>
        </row>
        <row r="1308">
          <cell r="A1308">
            <v>2383</v>
          </cell>
          <cell r="B1308" t="str">
            <v>SŠ Viktorovac</v>
          </cell>
        </row>
        <row r="1309">
          <cell r="A1309">
            <v>2647</v>
          </cell>
          <cell r="B1309" t="str">
            <v>SŠ Vladimir Gortan - Buje</v>
          </cell>
        </row>
        <row r="1310">
          <cell r="A1310">
            <v>2444</v>
          </cell>
          <cell r="B1310" t="str">
            <v>SŠ Vladimir Nazor</v>
          </cell>
        </row>
        <row r="1311">
          <cell r="A1311">
            <v>2361</v>
          </cell>
          <cell r="B1311" t="str">
            <v>SŠ Vrbovec</v>
          </cell>
        </row>
        <row r="1312">
          <cell r="A1312">
            <v>2365</v>
          </cell>
          <cell r="B1312" t="str">
            <v>SŠ Zabok</v>
          </cell>
        </row>
        <row r="1313">
          <cell r="A1313">
            <v>2372</v>
          </cell>
          <cell r="B1313" t="str">
            <v>SŠ Zlatar</v>
          </cell>
        </row>
        <row r="1314">
          <cell r="A1314">
            <v>2671</v>
          </cell>
          <cell r="B1314" t="str">
            <v>SŠ Zvane Črnje - Rovinj</v>
          </cell>
        </row>
        <row r="1315">
          <cell r="A1315">
            <v>2411</v>
          </cell>
          <cell r="B1315" t="str">
            <v>Strojarska i prometna škola - Varaždin</v>
          </cell>
        </row>
        <row r="1316">
          <cell r="A1316">
            <v>2452</v>
          </cell>
          <cell r="B1316" t="str">
            <v>Strojarska škola za industrijska i obrtnička zanimanja - Rijeka</v>
          </cell>
        </row>
        <row r="1317">
          <cell r="A1317">
            <v>2546</v>
          </cell>
          <cell r="B1317" t="str">
            <v>Strojarska tehnička škola - Osijek</v>
          </cell>
        </row>
        <row r="1318">
          <cell r="A1318">
            <v>2737</v>
          </cell>
          <cell r="B1318" t="str">
            <v>Strojarska tehnička škola Fausta Vrančića</v>
          </cell>
        </row>
        <row r="1319">
          <cell r="A1319">
            <v>2738</v>
          </cell>
          <cell r="B1319" t="str">
            <v>Strojarska tehnička škola Frana Bošnjakovića</v>
          </cell>
        </row>
        <row r="1320">
          <cell r="A1320">
            <v>2462</v>
          </cell>
          <cell r="B1320" t="str">
            <v>Strojarsko brodograđevna škola za industrijska i obrtnička zanimanja - Rijeka</v>
          </cell>
        </row>
        <row r="1321">
          <cell r="A1321">
            <v>2420</v>
          </cell>
          <cell r="B1321" t="str">
            <v>Strukovna škola - Đurđevac</v>
          </cell>
        </row>
        <row r="1322">
          <cell r="A1322">
            <v>2482</v>
          </cell>
          <cell r="B1322" t="str">
            <v>Strukovna škola - Gospić</v>
          </cell>
        </row>
        <row r="1323">
          <cell r="A1323">
            <v>2664</v>
          </cell>
          <cell r="B1323" t="str">
            <v>Strukovna škola - Pula</v>
          </cell>
        </row>
        <row r="1324">
          <cell r="A1324">
            <v>2492</v>
          </cell>
          <cell r="B1324" t="str">
            <v>Strukovna škola - Virovitica</v>
          </cell>
        </row>
        <row r="1325">
          <cell r="A1325">
            <v>2592</v>
          </cell>
          <cell r="B1325" t="str">
            <v>Strukovna škola - Vukovar</v>
          </cell>
        </row>
        <row r="1326">
          <cell r="A1326">
            <v>2672</v>
          </cell>
          <cell r="B1326" t="str">
            <v xml:space="preserve">Strukovna škola Eugena Kumičića - Rovinj </v>
          </cell>
        </row>
        <row r="1327">
          <cell r="A1327">
            <v>2528</v>
          </cell>
          <cell r="B1327" t="str">
            <v>Strukovna škola Vice Vlatkovića</v>
          </cell>
        </row>
        <row r="1328">
          <cell r="A1328">
            <v>2580</v>
          </cell>
          <cell r="B1328" t="str">
            <v>Šibenska privatna gimnazija s pravom javnosti</v>
          </cell>
        </row>
        <row r="1329">
          <cell r="A1329">
            <v>2342</v>
          </cell>
          <cell r="B1329" t="str">
            <v>Škola kreativnog razvoja dr.Časl</v>
          </cell>
        </row>
        <row r="1330">
          <cell r="A1330">
            <v>2633</v>
          </cell>
          <cell r="B1330" t="str">
            <v>Škola likovnih umjetnosti - Split</v>
          </cell>
        </row>
        <row r="1331">
          <cell r="A1331">
            <v>2531</v>
          </cell>
          <cell r="B1331" t="str">
            <v>Škola primijenjene umjetnosti i dizajna - Zadar</v>
          </cell>
        </row>
        <row r="1332">
          <cell r="A1332">
            <v>2747</v>
          </cell>
          <cell r="B1332" t="str">
            <v>Škola primijenjene umjetnosti i dizajna - Zagreb</v>
          </cell>
        </row>
        <row r="1333">
          <cell r="A1333">
            <v>2558</v>
          </cell>
          <cell r="B1333" t="str">
            <v>Škola primijenjene umjetnosti i dizajna Osijek</v>
          </cell>
        </row>
        <row r="1334">
          <cell r="A1334">
            <v>2659</v>
          </cell>
          <cell r="B1334" t="str">
            <v>Škola primijenjenih umjetnosti i dizajna - Pula</v>
          </cell>
        </row>
        <row r="1335">
          <cell r="A1335">
            <v>2327</v>
          </cell>
          <cell r="B1335" t="str">
            <v>Škola suvremenog plesa Ane Maletić - Zagreb</v>
          </cell>
        </row>
        <row r="1336">
          <cell r="A1336">
            <v>2731</v>
          </cell>
          <cell r="B1336" t="str">
            <v>Škola za cestovni promet - Zagreb</v>
          </cell>
        </row>
        <row r="1337">
          <cell r="A1337">
            <v>2631</v>
          </cell>
          <cell r="B1337" t="str">
            <v>Škola za dizajn, grafiku i održivu gradnju - Split</v>
          </cell>
        </row>
        <row r="1338">
          <cell r="A1338">
            <v>2735</v>
          </cell>
          <cell r="B1338" t="str">
            <v>Škola za grafiku, dizajn i medijsku produkciju</v>
          </cell>
        </row>
        <row r="1339">
          <cell r="A1339">
            <v>2326</v>
          </cell>
          <cell r="B1339" t="str">
            <v>Škola za klasični balet - Zagreb</v>
          </cell>
        </row>
        <row r="1340">
          <cell r="A1340">
            <v>2715</v>
          </cell>
          <cell r="B1340" t="str">
            <v>Škola za medicinske sestre Mlinarska</v>
          </cell>
        </row>
        <row r="1341">
          <cell r="A1341">
            <v>2716</v>
          </cell>
          <cell r="B1341" t="str">
            <v>Škola za medicinske sestre Vinogradska</v>
          </cell>
        </row>
        <row r="1342">
          <cell r="A1342">
            <v>2718</v>
          </cell>
          <cell r="B1342" t="str">
            <v>Škola za medicinske sestre Vrapče</v>
          </cell>
        </row>
        <row r="1343">
          <cell r="A1343">
            <v>2734</v>
          </cell>
          <cell r="B1343" t="str">
            <v>Škola za modu i dizajn</v>
          </cell>
        </row>
        <row r="1344">
          <cell r="A1344">
            <v>2744</v>
          </cell>
          <cell r="B1344" t="str">
            <v>Škola za montažu instalacija i metalnih konstrukcija</v>
          </cell>
        </row>
        <row r="1345">
          <cell r="A1345">
            <v>1980</v>
          </cell>
          <cell r="B1345" t="str">
            <v>Škola za odgoj i obrazovanje - Pula</v>
          </cell>
        </row>
        <row r="1346">
          <cell r="A1346">
            <v>2559</v>
          </cell>
          <cell r="B1346" t="str">
            <v>Škola za osposobljavanje i obrazovanje Vinko Bek</v>
          </cell>
        </row>
        <row r="1347">
          <cell r="A1347">
            <v>2717</v>
          </cell>
          <cell r="B1347" t="str">
            <v>Škola za primalje - Zagreb</v>
          </cell>
        </row>
        <row r="1348">
          <cell r="A1348">
            <v>2473</v>
          </cell>
          <cell r="B1348" t="str">
            <v>Škola za primijenjenu umjetnost u Rijeci</v>
          </cell>
        </row>
        <row r="1349">
          <cell r="A1349">
            <v>2656</v>
          </cell>
          <cell r="B1349" t="str">
            <v>Škola za turizam, ugostiteljstvo i trgovinu - Pula</v>
          </cell>
        </row>
        <row r="1350">
          <cell r="A1350">
            <v>2366</v>
          </cell>
          <cell r="B1350" t="str">
            <v>Škola za umjetnost, dizajn, grafiku i odjeću - Zabok</v>
          </cell>
        </row>
        <row r="1351">
          <cell r="A1351">
            <v>2748</v>
          </cell>
          <cell r="B1351" t="str">
            <v>Športska gimnazija - Zagreb</v>
          </cell>
        </row>
        <row r="1352">
          <cell r="A1352">
            <v>2393</v>
          </cell>
          <cell r="B1352" t="str">
            <v>Šumarska i drvodjeljska škola - Karlovac</v>
          </cell>
        </row>
        <row r="1353">
          <cell r="A1353">
            <v>4011</v>
          </cell>
          <cell r="B1353" t="str">
            <v>Talijanska osnovna škola - Bernardo Parentin Poreč</v>
          </cell>
        </row>
        <row r="1354">
          <cell r="A1354">
            <v>1925</v>
          </cell>
          <cell r="B1354" t="str">
            <v>Talijanska osnovna škola - Buje</v>
          </cell>
        </row>
        <row r="1355">
          <cell r="A1355">
            <v>2018</v>
          </cell>
          <cell r="B1355" t="str">
            <v>Talijanska osnovna škola - Novigrad</v>
          </cell>
        </row>
        <row r="1356">
          <cell r="A1356">
            <v>1960</v>
          </cell>
          <cell r="B1356" t="str">
            <v xml:space="preserve">Talijanska osnovna škola - Poreč </v>
          </cell>
        </row>
        <row r="1357">
          <cell r="A1357">
            <v>1983</v>
          </cell>
          <cell r="B1357" t="str">
            <v>Talijanska osnovna škola Bernardo Benussi - Rovinj</v>
          </cell>
        </row>
        <row r="1358">
          <cell r="A1358">
            <v>2030</v>
          </cell>
          <cell r="B1358" t="str">
            <v>Talijanska osnovna škola Galileo Galilei - Umag</v>
          </cell>
        </row>
        <row r="1359">
          <cell r="A1359">
            <v>2670</v>
          </cell>
          <cell r="B1359" t="str">
            <v xml:space="preserve">Talijanska srednja škola - Rovinj </v>
          </cell>
        </row>
        <row r="1360">
          <cell r="A1360">
            <v>2660</v>
          </cell>
          <cell r="B1360" t="str">
            <v>Talijanska srednja škola Dante Alighieri - Pula</v>
          </cell>
        </row>
        <row r="1361">
          <cell r="A1361">
            <v>2648</v>
          </cell>
          <cell r="B1361" t="str">
            <v>Talijanska srednja škola Leonardo da Vinci - Buje</v>
          </cell>
        </row>
        <row r="1362">
          <cell r="A1362">
            <v>2608</v>
          </cell>
          <cell r="B1362" t="str">
            <v>Tehnička i industrijska škola Ruđera Boškovića u Sinju</v>
          </cell>
        </row>
        <row r="1363">
          <cell r="A1363">
            <v>2433</v>
          </cell>
          <cell r="B1363" t="str">
            <v>Tehnička škola - Bjelovar</v>
          </cell>
        </row>
        <row r="1364">
          <cell r="A1364">
            <v>2692</v>
          </cell>
          <cell r="B1364" t="str">
            <v>Tehnička škola - Čakovec</v>
          </cell>
        </row>
        <row r="1365">
          <cell r="A1365">
            <v>2438</v>
          </cell>
          <cell r="B1365" t="str">
            <v>Tehnička škola - Daruvar</v>
          </cell>
        </row>
        <row r="1366">
          <cell r="A1366">
            <v>2395</v>
          </cell>
          <cell r="B1366" t="str">
            <v>Tehnička škola - Karlovac</v>
          </cell>
        </row>
        <row r="1367">
          <cell r="A1367">
            <v>2376</v>
          </cell>
          <cell r="B1367" t="str">
            <v>Tehnička škola - Kutina</v>
          </cell>
        </row>
        <row r="1368">
          <cell r="A1368">
            <v>2499</v>
          </cell>
          <cell r="B1368" t="str">
            <v>Tehnička škola - Požega</v>
          </cell>
        </row>
        <row r="1369">
          <cell r="A1369">
            <v>2663</v>
          </cell>
          <cell r="B1369" t="str">
            <v>Tehnička škola - Pula</v>
          </cell>
        </row>
        <row r="1370">
          <cell r="A1370">
            <v>2385</v>
          </cell>
          <cell r="B1370" t="str">
            <v>Tehnička škola - Sisak</v>
          </cell>
        </row>
        <row r="1371">
          <cell r="A1371">
            <v>2511</v>
          </cell>
          <cell r="B1371" t="str">
            <v>Tehnička škola - Slavonski Brod</v>
          </cell>
        </row>
        <row r="1372">
          <cell r="A1372">
            <v>2576</v>
          </cell>
          <cell r="B1372" t="str">
            <v>Tehnička škola - Šibenik</v>
          </cell>
        </row>
        <row r="1373">
          <cell r="A1373">
            <v>2490</v>
          </cell>
          <cell r="B1373" t="str">
            <v>Tehnička škola - Virovitica</v>
          </cell>
        </row>
        <row r="1374">
          <cell r="A1374">
            <v>2527</v>
          </cell>
          <cell r="B1374" t="str">
            <v>Tehnička škola - Zadar</v>
          </cell>
        </row>
        <row r="1375">
          <cell r="A1375">
            <v>2740</v>
          </cell>
          <cell r="B1375" t="str">
            <v>Tehnička škola - Zagreb</v>
          </cell>
        </row>
        <row r="1376">
          <cell r="A1376">
            <v>2596</v>
          </cell>
          <cell r="B1376" t="str">
            <v>Tehnička škola - Županja</v>
          </cell>
        </row>
        <row r="1377">
          <cell r="A1377">
            <v>2553</v>
          </cell>
          <cell r="B1377" t="str">
            <v>Tehnička škola i prirodoslovna gimnazija Ruđera Boškovića - Osijek</v>
          </cell>
        </row>
        <row r="1378">
          <cell r="A1378">
            <v>2591</v>
          </cell>
          <cell r="B1378" t="str">
            <v>Tehnička škola Nikole Tesle - Vukovar</v>
          </cell>
        </row>
        <row r="1379">
          <cell r="A1379">
            <v>2581</v>
          </cell>
          <cell r="B1379" t="str">
            <v>Tehnička škola Ruđera Boškovića - Vinkovci</v>
          </cell>
        </row>
        <row r="1380">
          <cell r="A1380">
            <v>2764</v>
          </cell>
          <cell r="B1380" t="str">
            <v>Tehnička škola Ruđera Boškovića - Zagreb</v>
          </cell>
        </row>
        <row r="1381">
          <cell r="A1381">
            <v>2601</v>
          </cell>
          <cell r="B1381" t="str">
            <v>Tehnička škola u Imotskom</v>
          </cell>
        </row>
        <row r="1382">
          <cell r="A1382">
            <v>2463</v>
          </cell>
          <cell r="B1382" t="str">
            <v>Tehnička škola za strojarstvo i brodogradnju - Rijeka</v>
          </cell>
        </row>
        <row r="1383">
          <cell r="A1383">
            <v>2628</v>
          </cell>
          <cell r="B1383" t="str">
            <v>Tehnička škola za strojarstvo i mehatroniku - Split</v>
          </cell>
        </row>
        <row r="1384">
          <cell r="A1384">
            <v>2727</v>
          </cell>
          <cell r="B1384" t="str">
            <v>Treća ekonomska škola - Zagreb</v>
          </cell>
        </row>
        <row r="1385">
          <cell r="A1385">
            <v>2557</v>
          </cell>
          <cell r="B1385" t="str">
            <v>Trgovačka i komercijalna škola davor Milas - Osijek</v>
          </cell>
        </row>
        <row r="1386">
          <cell r="A1386">
            <v>2454</v>
          </cell>
          <cell r="B1386" t="str">
            <v>Trgovačka i tekstilna škola u Rijeci</v>
          </cell>
        </row>
        <row r="1387">
          <cell r="A1387">
            <v>2746</v>
          </cell>
          <cell r="B1387" t="str">
            <v>Trgovačka škola - Zagreb</v>
          </cell>
        </row>
        <row r="1388">
          <cell r="A1388">
            <v>2396</v>
          </cell>
          <cell r="B1388" t="str">
            <v>Trgovačko - ugostiteljska škola - Karlovac</v>
          </cell>
        </row>
        <row r="1389">
          <cell r="A1389">
            <v>2680</v>
          </cell>
          <cell r="B1389" t="str">
            <v>Turistička i ugostiteljska škola - Dubrovnik</v>
          </cell>
        </row>
        <row r="1390">
          <cell r="A1390">
            <v>2635</v>
          </cell>
          <cell r="B1390" t="str">
            <v>Turističko - ugostiteljska škola - Split</v>
          </cell>
        </row>
        <row r="1391">
          <cell r="A1391">
            <v>2655</v>
          </cell>
          <cell r="B1391" t="str">
            <v xml:space="preserve">Turističko - ugostiteljska škola Antona Štifanića - Poreč </v>
          </cell>
        </row>
        <row r="1392">
          <cell r="A1392">
            <v>2435</v>
          </cell>
          <cell r="B1392" t="str">
            <v>Turističko-ugostiteljska i prehrambena škola - Bjelovar</v>
          </cell>
        </row>
        <row r="1393">
          <cell r="A1393">
            <v>2574</v>
          </cell>
          <cell r="B1393" t="str">
            <v>Turističko-ugostiteljska škola - Šibenik</v>
          </cell>
        </row>
        <row r="1394">
          <cell r="A1394">
            <v>4001</v>
          </cell>
          <cell r="B1394" t="str">
            <v>Učenički dom</v>
          </cell>
        </row>
        <row r="1395">
          <cell r="A1395">
            <v>4046</v>
          </cell>
          <cell r="B1395" t="str">
            <v>Učenički dom Hrvatski učiteljski konvikt</v>
          </cell>
        </row>
        <row r="1396">
          <cell r="A1396">
            <v>4048</v>
          </cell>
          <cell r="B1396" t="str">
            <v>Učenički dom Lovran</v>
          </cell>
        </row>
        <row r="1397">
          <cell r="A1397">
            <v>4049</v>
          </cell>
          <cell r="B1397" t="str">
            <v>Učenički dom Marije Jambrišak</v>
          </cell>
        </row>
        <row r="1398">
          <cell r="A1398">
            <v>4054</v>
          </cell>
          <cell r="B1398" t="str">
            <v>Učenički dom Varaždin</v>
          </cell>
        </row>
        <row r="1399">
          <cell r="A1399">
            <v>2845</v>
          </cell>
          <cell r="B1399" t="str">
            <v>Učilište za popularnu i jazz glazbu</v>
          </cell>
        </row>
        <row r="1400">
          <cell r="A1400">
            <v>2447</v>
          </cell>
          <cell r="B1400" t="str">
            <v>Ugostiteljska škola - Opatija</v>
          </cell>
        </row>
        <row r="1401">
          <cell r="A1401">
            <v>2555</v>
          </cell>
          <cell r="B1401" t="str">
            <v>Ugostiteljsko - turistička škola - Osijek</v>
          </cell>
        </row>
        <row r="1402">
          <cell r="A1402">
            <v>2729</v>
          </cell>
          <cell r="B1402" t="str">
            <v>Ugostiteljsko-turističko učilište - Zagreb</v>
          </cell>
        </row>
        <row r="1403">
          <cell r="A1403">
            <v>2914</v>
          </cell>
          <cell r="B1403" t="str">
            <v>Umjetnička gimnazija Ars Animae s pravom javnosti - Split</v>
          </cell>
        </row>
        <row r="1404">
          <cell r="A1404">
            <v>60</v>
          </cell>
          <cell r="B1404" t="str">
            <v>Umjetnička škola Franje Lučića</v>
          </cell>
        </row>
        <row r="1405">
          <cell r="A1405">
            <v>2059</v>
          </cell>
          <cell r="B1405" t="str">
            <v>Umjetnička škola Luke Sorkočevića - Dubrovnik</v>
          </cell>
        </row>
        <row r="1406">
          <cell r="A1406">
            <v>1941</v>
          </cell>
          <cell r="B1406" t="str">
            <v>Umjetnička škola Matka Brajše Rašana</v>
          </cell>
        </row>
        <row r="1407">
          <cell r="A1407">
            <v>2139</v>
          </cell>
          <cell r="B1407" t="str">
            <v>Umjetnička škola Miroslav Magdalenić - Čakovec</v>
          </cell>
        </row>
        <row r="1408">
          <cell r="A1408">
            <v>1959</v>
          </cell>
          <cell r="B1408" t="str">
            <v>Umjetnička škola Poreč</v>
          </cell>
        </row>
        <row r="1409">
          <cell r="A1409">
            <v>2745</v>
          </cell>
          <cell r="B1409" t="str">
            <v>Upravna škola Zagreb</v>
          </cell>
        </row>
        <row r="1410">
          <cell r="A1410">
            <v>2700</v>
          </cell>
          <cell r="B1410" t="str">
            <v>V. gimnazija - Zagreb</v>
          </cell>
        </row>
        <row r="1411">
          <cell r="A1411">
            <v>2623</v>
          </cell>
          <cell r="B1411" t="str">
            <v>V. gimnazija Vladimir Nazor - Split</v>
          </cell>
        </row>
        <row r="1412">
          <cell r="A1412">
            <v>630</v>
          </cell>
          <cell r="B1412" t="str">
            <v>V. osnovna škola - Bjelovar</v>
          </cell>
        </row>
        <row r="1413">
          <cell r="A1413">
            <v>465</v>
          </cell>
          <cell r="B1413" t="str">
            <v>V. osnovna škola - Varaždin</v>
          </cell>
        </row>
        <row r="1414">
          <cell r="A1414">
            <v>2719</v>
          </cell>
          <cell r="B1414" t="str">
            <v>Veterinarska škola - Zagreb</v>
          </cell>
        </row>
        <row r="1415">
          <cell r="A1415">
            <v>466</v>
          </cell>
          <cell r="B1415" t="str">
            <v>VI. osnovna škola - Varaždin</v>
          </cell>
        </row>
        <row r="1416">
          <cell r="A1416">
            <v>2702</v>
          </cell>
          <cell r="B1416" t="str">
            <v>VII. gimnazija - Zagreb</v>
          </cell>
        </row>
        <row r="1417">
          <cell r="A1417">
            <v>468</v>
          </cell>
          <cell r="B1417" t="str">
            <v>VII. osnovna škola - Varaždin</v>
          </cell>
        </row>
        <row r="1418">
          <cell r="A1418">
            <v>2330</v>
          </cell>
          <cell r="B1418" t="str">
            <v>Waldorfska škola u Zagrebu</v>
          </cell>
        </row>
        <row r="1419">
          <cell r="A1419">
            <v>2705</v>
          </cell>
          <cell r="B1419" t="str">
            <v>X. gimnazija Ivan Supek - Zagreb</v>
          </cell>
        </row>
        <row r="1420">
          <cell r="A1420">
            <v>2706</v>
          </cell>
          <cell r="B1420" t="str">
            <v>XI. gimnazija - Zagreb</v>
          </cell>
        </row>
        <row r="1421">
          <cell r="A1421">
            <v>2707</v>
          </cell>
          <cell r="B1421" t="str">
            <v>XII. gimnazija - Zagreb</v>
          </cell>
        </row>
        <row r="1422">
          <cell r="A1422">
            <v>2708</v>
          </cell>
          <cell r="B1422" t="str">
            <v>XIII. gimnazija - Zagreb</v>
          </cell>
        </row>
        <row r="1423">
          <cell r="A1423">
            <v>2710</v>
          </cell>
          <cell r="B1423" t="str">
            <v>XV. gimnazija - Zagreb</v>
          </cell>
        </row>
        <row r="1424">
          <cell r="A1424">
            <v>2711</v>
          </cell>
          <cell r="B1424" t="str">
            <v>XVI. gimnazija - Zagreb</v>
          </cell>
        </row>
        <row r="1425">
          <cell r="A1425">
            <v>2713</v>
          </cell>
          <cell r="B1425" t="str">
            <v>XVIII. gimnazija - Zagreb</v>
          </cell>
        </row>
        <row r="1426">
          <cell r="A1426">
            <v>2536</v>
          </cell>
          <cell r="B1426" t="str">
            <v>Zadarska privatna gimnazija s pravom javnosti</v>
          </cell>
        </row>
        <row r="1427">
          <cell r="A1427">
            <v>4000</v>
          </cell>
          <cell r="B1427" t="str">
            <v>Zadruga</v>
          </cell>
        </row>
        <row r="1428">
          <cell r="A1428">
            <v>2775</v>
          </cell>
          <cell r="B1428" t="str">
            <v>Zagrebačka umjetnička gimnazija s pravom javnosti</v>
          </cell>
        </row>
        <row r="1429">
          <cell r="A1429">
            <v>2586</v>
          </cell>
          <cell r="B1429" t="str">
            <v>Zdravstvena i veterinarska škola Dr. Andrije Štampara - Vinkovci</v>
          </cell>
        </row>
        <row r="1430">
          <cell r="A1430">
            <v>2634</v>
          </cell>
          <cell r="B1430" t="str">
            <v>Zdravstvena škola - Split</v>
          </cell>
        </row>
        <row r="1431">
          <cell r="A1431">
            <v>2714</v>
          </cell>
          <cell r="B1431" t="str">
            <v>Zdravstveno učilište - Zagreb</v>
          </cell>
        </row>
        <row r="1432">
          <cell r="A1432">
            <v>2359</v>
          </cell>
          <cell r="B1432" t="str">
            <v>Zrakoplovna tehnička škola Rudolfa Perešina</v>
          </cell>
        </row>
        <row r="1433">
          <cell r="A1433">
            <v>2477</v>
          </cell>
          <cell r="B1433" t="str">
            <v>Željeznička tehnička škola - Moravice</v>
          </cell>
        </row>
        <row r="1434">
          <cell r="A1434">
            <v>2751</v>
          </cell>
          <cell r="B1434" t="str">
            <v>Ženska opća gimnazija Družbe sestara milosrdnica - s pravom javnosti</v>
          </cell>
        </row>
        <row r="1435">
          <cell r="A1435">
            <v>4043</v>
          </cell>
          <cell r="B1435" t="str">
            <v>Ženski đački dom Dubrovnik</v>
          </cell>
        </row>
        <row r="1436">
          <cell r="A1436">
            <v>4007</v>
          </cell>
          <cell r="B1436" t="str">
            <v>Ženski đački dom Split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2138</v>
          </cell>
          <cell r="B9" t="str">
            <v>Centar za odgoj i obrazovanje - Čakovec</v>
          </cell>
        </row>
        <row r="10">
          <cell r="A10">
            <v>799</v>
          </cell>
          <cell r="B10" t="str">
            <v>Centar za odgoj i obrazovanje - Rijeka</v>
          </cell>
        </row>
        <row r="11">
          <cell r="A11">
            <v>62</v>
          </cell>
          <cell r="B11" t="str">
            <v>Centar za odgoj i obrazovanje - Velika Gorica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4060</v>
          </cell>
          <cell r="B17" t="str">
            <v>Centar za odgoj i obrazovanje Krapinske Toplice</v>
          </cell>
        </row>
        <row r="18">
          <cell r="A18">
            <v>3050</v>
          </cell>
          <cell r="B18" t="str">
            <v>Centar za odgoj i obrazovanje Lug</v>
          </cell>
        </row>
        <row r="19">
          <cell r="A19">
            <v>2345</v>
          </cell>
          <cell r="B19" t="str">
            <v>Centar za odgoj i obrazovanje Prekrižje - Zagreb</v>
          </cell>
        </row>
        <row r="20">
          <cell r="A20">
            <v>3065</v>
          </cell>
          <cell r="B20" t="str">
            <v>Centar za odgoj i obrazovanje pri Odgojnom domu - Ivanec</v>
          </cell>
        </row>
        <row r="21">
          <cell r="A21">
            <v>653</v>
          </cell>
          <cell r="B21" t="str">
            <v xml:space="preserve">Centar za odgoj i obrazovanje Rudolf Steiner - Daruvar </v>
          </cell>
        </row>
        <row r="22">
          <cell r="A22">
            <v>3094</v>
          </cell>
          <cell r="B22" t="str">
            <v>Centar za odgoj i obrazovanje Slava Raškaj - Split</v>
          </cell>
        </row>
        <row r="23">
          <cell r="A23">
            <v>2339</v>
          </cell>
          <cell r="B23" t="str">
            <v>Centar za odgoj i obrazovanje Slava Raškaj - Zagreb</v>
          </cell>
        </row>
        <row r="24">
          <cell r="A24">
            <v>3082</v>
          </cell>
          <cell r="B24" t="str">
            <v xml:space="preserve">Centar za odgoj i obrazovanje Šubićevac </v>
          </cell>
        </row>
        <row r="25">
          <cell r="A25">
            <v>467</v>
          </cell>
          <cell r="B25" t="str">
            <v>Centar za odgoj i obrazovanje Tomislav Špoljar</v>
          </cell>
        </row>
        <row r="26">
          <cell r="A26">
            <v>2338</v>
          </cell>
          <cell r="B26" t="str">
            <v>Centar za odgoj i obrazovanje Vinko Bek</v>
          </cell>
        </row>
        <row r="27">
          <cell r="A27">
            <v>166</v>
          </cell>
          <cell r="B27" t="str">
            <v>Centar za odgoj i obrazovanje Zajezda</v>
          </cell>
        </row>
        <row r="28">
          <cell r="A28">
            <v>553</v>
          </cell>
          <cell r="B28" t="str">
            <v>Centar za odgoj, obrazovanje i rehabilitaciju - Križevci</v>
          </cell>
        </row>
        <row r="29">
          <cell r="A29">
            <v>966</v>
          </cell>
          <cell r="B29" t="str">
            <v>Centar za odgoj, obrazovanje i rehabilitaciju - Virovitica</v>
          </cell>
        </row>
        <row r="30">
          <cell r="A30">
            <v>536</v>
          </cell>
          <cell r="B30" t="str">
            <v>Centar za odgoj, obrazovanje i rehabilitaciju Podravsko sunce</v>
          </cell>
        </row>
        <row r="31">
          <cell r="A31">
            <v>3048</v>
          </cell>
          <cell r="B31" t="str">
            <v>Centar za rehabilitaciju Stančić</v>
          </cell>
        </row>
        <row r="32">
          <cell r="A32">
            <v>3117</v>
          </cell>
          <cell r="B32" t="str">
            <v>Centar za rehabilitaciju Zagreb</v>
          </cell>
        </row>
        <row r="33">
          <cell r="A33">
            <v>646</v>
          </cell>
          <cell r="B33" t="str">
            <v>Češka osnovna škola Jana Amosa Komenskog - Daruvar</v>
          </cell>
        </row>
        <row r="34">
          <cell r="A34">
            <v>690</v>
          </cell>
          <cell r="B34" t="str">
            <v>Češka osnovna škola Josipa Ružičke - Končanica</v>
          </cell>
        </row>
        <row r="35">
          <cell r="A35">
            <v>4010</v>
          </cell>
          <cell r="B35" t="str">
            <v>Dom za odgoj djece i mladeži Split</v>
          </cell>
        </row>
        <row r="36">
          <cell r="A36">
            <v>2726</v>
          </cell>
          <cell r="B36" t="str">
            <v>Druga ekonomska škola - Zagreb</v>
          </cell>
        </row>
        <row r="37">
          <cell r="A37">
            <v>2407</v>
          </cell>
          <cell r="B37" t="str">
            <v>Druga gimnazija - Varaždin</v>
          </cell>
        </row>
        <row r="38">
          <cell r="A38">
            <v>4029</v>
          </cell>
          <cell r="B38" t="str">
            <v>Druga opća privatna gimnazija s pravom javnosti</v>
          </cell>
        </row>
        <row r="39">
          <cell r="A39">
            <v>2539</v>
          </cell>
          <cell r="B39" t="str">
            <v>Druga srednja škola - Beli Manastir</v>
          </cell>
        </row>
        <row r="40">
          <cell r="A40">
            <v>2584</v>
          </cell>
          <cell r="B40" t="str">
            <v>Drvodjelska tehnička škola - Vinkovci</v>
          </cell>
        </row>
        <row r="41">
          <cell r="A41">
            <v>2739</v>
          </cell>
          <cell r="B41" t="str">
            <v>Drvodjeljska škola - Zagreb</v>
          </cell>
        </row>
        <row r="42">
          <cell r="A42">
            <v>3128</v>
          </cell>
          <cell r="B42" t="str">
            <v>Dubrovačka privatna gimnazija</v>
          </cell>
        </row>
        <row r="43">
          <cell r="A43">
            <v>2432</v>
          </cell>
          <cell r="B43" t="str">
            <v xml:space="preserve">Ekonomska i birotehnička škola - Bjelovar </v>
          </cell>
        </row>
        <row r="44">
          <cell r="A44">
            <v>2693</v>
          </cell>
          <cell r="B44" t="str">
            <v>Ekonomska i trgovačka škola - Čakovec</v>
          </cell>
        </row>
        <row r="45">
          <cell r="A45">
            <v>2676</v>
          </cell>
          <cell r="B45" t="str">
            <v>Ekonomska i trgovačka škola - Dubrovnik</v>
          </cell>
        </row>
        <row r="46">
          <cell r="A46">
            <v>2583</v>
          </cell>
          <cell r="B46" t="str">
            <v>Ekonomska i trgovačka škola Ivana Domca</v>
          </cell>
        </row>
        <row r="47">
          <cell r="A47">
            <v>2440</v>
          </cell>
          <cell r="B47" t="str">
            <v>Ekonomska i turistička škola - Daruvar</v>
          </cell>
        </row>
        <row r="48">
          <cell r="A48">
            <v>2554</v>
          </cell>
          <cell r="B48" t="str">
            <v>Ekonomska i upravna škola - Osijek</v>
          </cell>
        </row>
        <row r="49">
          <cell r="A49">
            <v>2600</v>
          </cell>
          <cell r="B49" t="str">
            <v>Ekonomska škola - Imotski</v>
          </cell>
        </row>
        <row r="50">
          <cell r="A50">
            <v>2497</v>
          </cell>
          <cell r="B50" t="str">
            <v>Ekonomska škola - Požega</v>
          </cell>
        </row>
        <row r="51">
          <cell r="A51">
            <v>2661</v>
          </cell>
          <cell r="B51" t="str">
            <v>Ekonomska škola - Pula</v>
          </cell>
        </row>
        <row r="52">
          <cell r="A52">
            <v>2386</v>
          </cell>
          <cell r="B52" t="str">
            <v>Ekonomska škola - Sisak</v>
          </cell>
        </row>
        <row r="53">
          <cell r="A53">
            <v>2571</v>
          </cell>
          <cell r="B53" t="str">
            <v>Ekonomska škola - Šibenik</v>
          </cell>
        </row>
        <row r="54">
          <cell r="A54">
            <v>2356</v>
          </cell>
          <cell r="B54" t="str">
            <v>Ekonomska škola - Velika Gorica</v>
          </cell>
        </row>
        <row r="55">
          <cell r="A55">
            <v>2590</v>
          </cell>
          <cell r="B55" t="str">
            <v>Ekonomska škola - Vukovar</v>
          </cell>
        </row>
        <row r="56">
          <cell r="A56">
            <v>2541</v>
          </cell>
          <cell r="B56" t="str">
            <v>Ekonomska škola Braća Radić</v>
          </cell>
        </row>
        <row r="57">
          <cell r="A57">
            <v>4008</v>
          </cell>
          <cell r="B57" t="str">
            <v>Ekonomska škola braća Radić Đakovo</v>
          </cell>
        </row>
        <row r="58">
          <cell r="A58">
            <v>2456</v>
          </cell>
          <cell r="B58" t="str">
            <v xml:space="preserve">Ekonomska škola Mije Mirkovića - Rijeka </v>
          </cell>
        </row>
        <row r="59">
          <cell r="A59">
            <v>2352</v>
          </cell>
          <cell r="B59" t="str">
            <v>Ekonomska, trgovačka i ugostiteljska škola - Samobor</v>
          </cell>
        </row>
        <row r="60">
          <cell r="A60">
            <v>2532</v>
          </cell>
          <cell r="B60" t="str">
            <v>Ekonomsko - birotehnička i trgovačka škola - Zadar</v>
          </cell>
        </row>
        <row r="61">
          <cell r="A61">
            <v>2512</v>
          </cell>
          <cell r="B61" t="str">
            <v>Ekonomsko - birotehnička škola - Slavonski Brod</v>
          </cell>
        </row>
        <row r="62">
          <cell r="A62">
            <v>2625</v>
          </cell>
          <cell r="B62" t="str">
            <v>Ekonomsko - birotehnička škola - Split</v>
          </cell>
        </row>
        <row r="63">
          <cell r="A63">
            <v>2392</v>
          </cell>
          <cell r="B63" t="str">
            <v>Ekonomsko - turistička škola - Karlovac</v>
          </cell>
        </row>
        <row r="64">
          <cell r="A64">
            <v>2464</v>
          </cell>
          <cell r="B64" t="str">
            <v>Elektroindustrijska i obrtnička škola - Rijeka</v>
          </cell>
        </row>
        <row r="65">
          <cell r="A65">
            <v>2722</v>
          </cell>
          <cell r="B65" t="str">
            <v>Elektrostrojarska obrtnička škola - Zagreb</v>
          </cell>
        </row>
        <row r="66">
          <cell r="A66">
            <v>2408</v>
          </cell>
          <cell r="B66" t="str">
            <v>Elektrostrojarska škola - Varaždin</v>
          </cell>
        </row>
        <row r="67">
          <cell r="A67">
            <v>2506</v>
          </cell>
          <cell r="B67" t="str">
            <v>Elektrotehnička i ekonomska škola - Nova Gradiška</v>
          </cell>
        </row>
        <row r="68">
          <cell r="A68">
            <v>2545</v>
          </cell>
          <cell r="B68" t="str">
            <v>Elektrotehnička i prometna škola - Osijek</v>
          </cell>
        </row>
        <row r="69">
          <cell r="A69">
            <v>2616</v>
          </cell>
          <cell r="B69" t="str">
            <v>Elektrotehnička škola - Split</v>
          </cell>
        </row>
        <row r="70">
          <cell r="A70">
            <v>2721</v>
          </cell>
          <cell r="B70" t="str">
            <v>Elektrotehnička škola - Zagreb</v>
          </cell>
        </row>
        <row r="71">
          <cell r="A71">
            <v>4061</v>
          </cell>
          <cell r="B71" t="str">
            <v>Francuska onovna škola u Zagrebu</v>
          </cell>
        </row>
        <row r="72">
          <cell r="A72">
            <v>2609</v>
          </cell>
          <cell r="B72" t="str">
            <v>Franjevačka klasična gimnazija u Sinju s pravom javnosti</v>
          </cell>
        </row>
        <row r="73">
          <cell r="A73">
            <v>2564</v>
          </cell>
          <cell r="B73" t="str">
            <v>Gaudeamus, prva privatna srednja škola u Osijeku s pravom javnosti</v>
          </cell>
        </row>
        <row r="74">
          <cell r="A74">
            <v>2724</v>
          </cell>
          <cell r="B74" t="str">
            <v>Geodetska tehnička škola - Zagreb</v>
          </cell>
        </row>
        <row r="75">
          <cell r="A75">
            <v>2690</v>
          </cell>
          <cell r="B75" t="str">
            <v>Gimnazija Josipa Slavenskog - Čakovec</v>
          </cell>
        </row>
        <row r="76">
          <cell r="A76">
            <v>2496</v>
          </cell>
          <cell r="B76" t="str">
            <v>Gimnazija - Požega</v>
          </cell>
        </row>
        <row r="77">
          <cell r="A77">
            <v>2542</v>
          </cell>
          <cell r="B77" t="str">
            <v>Gimnazija A.G.Matoša - Đakovo</v>
          </cell>
        </row>
        <row r="78">
          <cell r="A78">
            <v>2461</v>
          </cell>
          <cell r="B78" t="str">
            <v>Gimnazija Andrije Mohorovičića - Rijeka</v>
          </cell>
        </row>
        <row r="79">
          <cell r="A79">
            <v>2353</v>
          </cell>
          <cell r="B79" t="str">
            <v>Gimnazija Antuna Gustava Matoša - Samobor</v>
          </cell>
        </row>
        <row r="80">
          <cell r="A80">
            <v>2367</v>
          </cell>
          <cell r="B80" t="str">
            <v>Gimnazija Antuna Gustava Matoša - Zabok</v>
          </cell>
        </row>
        <row r="81">
          <cell r="A81">
            <v>2575</v>
          </cell>
          <cell r="B81" t="str">
            <v>Gimnazija Antuna Vrančića</v>
          </cell>
        </row>
        <row r="82">
          <cell r="A82">
            <v>2537</v>
          </cell>
          <cell r="B82" t="str">
            <v>Gimnazija Beli Manastir</v>
          </cell>
        </row>
        <row r="83">
          <cell r="A83">
            <v>2403</v>
          </cell>
          <cell r="B83" t="str">
            <v>Gimnazija Bernardina Frankopana</v>
          </cell>
        </row>
        <row r="84">
          <cell r="A84">
            <v>2429</v>
          </cell>
          <cell r="B84" t="str">
            <v>Gimnazija Bjelovar</v>
          </cell>
        </row>
        <row r="85">
          <cell r="A85">
            <v>2439</v>
          </cell>
          <cell r="B85" t="str">
            <v>Gimnazija Daruvar</v>
          </cell>
        </row>
        <row r="86">
          <cell r="A86">
            <v>2607</v>
          </cell>
          <cell r="B86" t="str">
            <v>Gimnazija Dinka Šimunovića u Sinju</v>
          </cell>
        </row>
        <row r="87">
          <cell r="A87">
            <v>2421</v>
          </cell>
          <cell r="B87" t="str">
            <v>Gimnazija Dr. Ivana Kranjčeva Đurđevac</v>
          </cell>
        </row>
        <row r="88">
          <cell r="A88">
            <v>2602</v>
          </cell>
          <cell r="B88" t="str">
            <v>Gimnazija Dr. Mate Ujevića</v>
          </cell>
        </row>
        <row r="89">
          <cell r="A89">
            <v>2677</v>
          </cell>
          <cell r="B89" t="str">
            <v>Gimnazija Dubrovnik</v>
          </cell>
        </row>
        <row r="90">
          <cell r="A90">
            <v>2448</v>
          </cell>
          <cell r="B90" t="str">
            <v>Gimnazija Eugena Kumičića - Opatija</v>
          </cell>
        </row>
        <row r="91">
          <cell r="A91">
            <v>2422</v>
          </cell>
          <cell r="B91" t="str">
            <v>Gimnazija Fran Galović - Koprivnica</v>
          </cell>
        </row>
        <row r="92">
          <cell r="A92">
            <v>2520</v>
          </cell>
          <cell r="B92" t="str">
            <v>Gimnazija Franje Petrića - Zadar</v>
          </cell>
        </row>
        <row r="93">
          <cell r="A93">
            <v>4047</v>
          </cell>
          <cell r="B93" t="str">
            <v>Gimnazija Futura Aetas Nostra Est</v>
          </cell>
        </row>
        <row r="94">
          <cell r="A94">
            <v>2483</v>
          </cell>
          <cell r="B94" t="str">
            <v>Gimnazija Gospić</v>
          </cell>
        </row>
        <row r="95">
          <cell r="A95">
            <v>2776</v>
          </cell>
          <cell r="B95" t="str">
            <v>Gimnazija i ekonomska škola Benedikta Kotruljevića, s pravom javnosti</v>
          </cell>
        </row>
        <row r="96">
          <cell r="A96">
            <v>2652</v>
          </cell>
          <cell r="B96" t="str">
            <v>Gimnazija i strukovna škola Jurja Dobrile - Pazin</v>
          </cell>
        </row>
        <row r="97">
          <cell r="A97">
            <v>2425</v>
          </cell>
          <cell r="B97" t="str">
            <v>Gimnazija Ivana Zakmardija Dijankovečkoga - Križevci</v>
          </cell>
        </row>
        <row r="98">
          <cell r="A98">
            <v>4014</v>
          </cell>
          <cell r="B98" t="str">
            <v>Gimnazija Josipa Slavenskog Čakovec</v>
          </cell>
        </row>
        <row r="99">
          <cell r="A99">
            <v>2522</v>
          </cell>
          <cell r="B99" t="str">
            <v>Gimnazija Jurja Barakovića</v>
          </cell>
        </row>
        <row r="100">
          <cell r="A100">
            <v>2390</v>
          </cell>
          <cell r="B100" t="str">
            <v>Gimnazija Karlovac</v>
          </cell>
        </row>
        <row r="101">
          <cell r="A101">
            <v>2709</v>
          </cell>
          <cell r="B101" t="str">
            <v>Gimnazija Lucijana Vranjanina</v>
          </cell>
        </row>
        <row r="102">
          <cell r="A102">
            <v>4022</v>
          </cell>
          <cell r="B102" t="str">
            <v>Gimnazija Marul</v>
          </cell>
        </row>
        <row r="103">
          <cell r="A103">
            <v>2509</v>
          </cell>
          <cell r="B103" t="str">
            <v>Gimnazija Matija Mesić</v>
          </cell>
        </row>
        <row r="104">
          <cell r="A104">
            <v>2582</v>
          </cell>
          <cell r="B104" t="str">
            <v>Gimnazija Matije Antuna Reljkovića</v>
          </cell>
        </row>
        <row r="105">
          <cell r="A105">
            <v>2686</v>
          </cell>
          <cell r="B105" t="str">
            <v>Gimnazija Metković</v>
          </cell>
        </row>
        <row r="106">
          <cell r="A106">
            <v>2504</v>
          </cell>
          <cell r="B106" t="str">
            <v>Gimnazija Nova Gradiška</v>
          </cell>
        </row>
        <row r="107">
          <cell r="A107">
            <v>2489</v>
          </cell>
          <cell r="B107" t="str">
            <v>Gimnazija Petra Preradovića - Virovitica</v>
          </cell>
        </row>
        <row r="108">
          <cell r="A108">
            <v>2657</v>
          </cell>
          <cell r="B108" t="str">
            <v>Gimnazija Pula</v>
          </cell>
        </row>
        <row r="109">
          <cell r="A109">
            <v>4012</v>
          </cell>
          <cell r="B109" t="str">
            <v>Gimnazija Sesvete</v>
          </cell>
        </row>
        <row r="110">
          <cell r="A110">
            <v>2381</v>
          </cell>
          <cell r="B110" t="str">
            <v>Gimnazija Sisak</v>
          </cell>
        </row>
        <row r="111">
          <cell r="A111">
            <v>2703</v>
          </cell>
          <cell r="B111" t="str">
            <v>Gimnazija Tituša Brezovačkog</v>
          </cell>
        </row>
        <row r="112">
          <cell r="A112">
            <v>2357</v>
          </cell>
          <cell r="B112" t="str">
            <v>Gimnazija Velika Gorica</v>
          </cell>
        </row>
        <row r="113">
          <cell r="A113">
            <v>2521</v>
          </cell>
          <cell r="B113" t="str">
            <v>Gimnazija Vladimira Nazora</v>
          </cell>
        </row>
        <row r="114">
          <cell r="A114">
            <v>2589</v>
          </cell>
          <cell r="B114" t="str">
            <v>Gimnazija Vukovar</v>
          </cell>
        </row>
        <row r="115">
          <cell r="A115">
            <v>2595</v>
          </cell>
          <cell r="B115" t="str">
            <v>Gimnazija Županja</v>
          </cell>
        </row>
        <row r="116">
          <cell r="A116">
            <v>2642</v>
          </cell>
          <cell r="B116" t="str">
            <v>Gimnazijski kolegij Kraljica Jelena s pravom javnosti - Split</v>
          </cell>
        </row>
        <row r="117">
          <cell r="A117">
            <v>4021</v>
          </cell>
          <cell r="B117" t="str">
            <v>Glazbena škola "Muzički atelje"</v>
          </cell>
        </row>
        <row r="118">
          <cell r="A118">
            <v>552</v>
          </cell>
          <cell r="B118" t="str">
            <v>Glazbena škola Alberta Štrige - Križevci</v>
          </cell>
        </row>
        <row r="119">
          <cell r="A119">
            <v>2337</v>
          </cell>
          <cell r="B119" t="str">
            <v>Glazbena škola Blagoja Berse - Zagreb</v>
          </cell>
        </row>
        <row r="120">
          <cell r="A120">
            <v>1252</v>
          </cell>
          <cell r="B120" t="str">
            <v>Glazbena škola Blagoje Bersa - Zadar</v>
          </cell>
        </row>
        <row r="121">
          <cell r="A121">
            <v>3139</v>
          </cell>
          <cell r="B121" t="str">
            <v>Glazbena škola Brkanović</v>
          </cell>
        </row>
        <row r="122">
          <cell r="A122">
            <v>652</v>
          </cell>
          <cell r="B122" t="str">
            <v xml:space="preserve">Glazbena škola Brune Bjelinskog - Daruvar </v>
          </cell>
        </row>
        <row r="123">
          <cell r="A123">
            <v>1685</v>
          </cell>
          <cell r="B123" t="str">
            <v xml:space="preserve">Glazbena škola Dr. Fra Ivan Glibotić - Imotski </v>
          </cell>
        </row>
        <row r="124">
          <cell r="A124">
            <v>31</v>
          </cell>
          <cell r="B124" t="str">
            <v>Glazbena škola Ferdo Livadić</v>
          </cell>
        </row>
        <row r="125">
          <cell r="A125">
            <v>2851</v>
          </cell>
          <cell r="B125" t="str">
            <v>Glazbena škola Fortunat Pintarića</v>
          </cell>
        </row>
        <row r="126">
          <cell r="A126">
            <v>298</v>
          </cell>
          <cell r="B126" t="str">
            <v>Glazbena škola Frana Lhotke</v>
          </cell>
        </row>
        <row r="127">
          <cell r="A127">
            <v>1384</v>
          </cell>
          <cell r="B127" t="str">
            <v>Glazbena škola Franje Kuhača - Osijek</v>
          </cell>
        </row>
        <row r="128">
          <cell r="A128">
            <v>1555</v>
          </cell>
          <cell r="B128" t="str">
            <v>Glazbena škola Ivana Lukačića</v>
          </cell>
        </row>
        <row r="129">
          <cell r="A129">
            <v>803</v>
          </cell>
          <cell r="B129" t="str">
            <v>Glazbena škola Ivana Matetića - Ronjgova - Rijeka</v>
          </cell>
        </row>
        <row r="130">
          <cell r="A130">
            <v>1981</v>
          </cell>
          <cell r="B130" t="str">
            <v>Glazbena škola Ivana Matetića - Ronjgova Pula</v>
          </cell>
        </row>
        <row r="131">
          <cell r="A131">
            <v>965</v>
          </cell>
          <cell r="B131" t="str">
            <v>Glazbena škola Jan Vlašimsky - Virovitica</v>
          </cell>
        </row>
        <row r="132">
          <cell r="A132">
            <v>4026</v>
          </cell>
          <cell r="B132" t="str">
            <v>Glazbena škola Jastrebarsko</v>
          </cell>
        </row>
        <row r="133">
          <cell r="A133">
            <v>1779</v>
          </cell>
          <cell r="B133" t="str">
            <v xml:space="preserve">Glazbena škola Josipa Hatzea </v>
          </cell>
        </row>
        <row r="134">
          <cell r="A134">
            <v>2588</v>
          </cell>
          <cell r="B134" t="str">
            <v>Glazbena škola Josipa Runjanina</v>
          </cell>
        </row>
        <row r="135">
          <cell r="A135">
            <v>366</v>
          </cell>
          <cell r="B135" t="str">
            <v>Glazbena škola Karlovac</v>
          </cell>
        </row>
        <row r="136">
          <cell r="A136">
            <v>1691</v>
          </cell>
          <cell r="B136" t="str">
            <v>Glazbena škola Makarska</v>
          </cell>
        </row>
        <row r="137">
          <cell r="A137">
            <v>2853</v>
          </cell>
          <cell r="B137" t="str">
            <v>Glazbena škola Milka Kelemena</v>
          </cell>
        </row>
        <row r="138">
          <cell r="A138">
            <v>2332</v>
          </cell>
          <cell r="B138" t="str">
            <v>Glazbena škola Pavla Markovca</v>
          </cell>
        </row>
        <row r="139">
          <cell r="A139">
            <v>1035</v>
          </cell>
          <cell r="B139" t="str">
            <v>Glazbena škola Požega</v>
          </cell>
        </row>
        <row r="140">
          <cell r="A140">
            <v>2846</v>
          </cell>
          <cell r="B140" t="str">
            <v>Glazbena škola Pregrada</v>
          </cell>
        </row>
        <row r="141">
          <cell r="A141">
            <v>1122</v>
          </cell>
          <cell r="B141" t="str">
            <v>Glazbena škola Slavonski Brod</v>
          </cell>
        </row>
        <row r="142">
          <cell r="A142">
            <v>3137</v>
          </cell>
          <cell r="B142" t="str">
            <v>Glazbena škola Tarla</v>
          </cell>
        </row>
        <row r="143">
          <cell r="A143">
            <v>264</v>
          </cell>
          <cell r="B143" t="str">
            <v>Glazbena škola u Novskoj</v>
          </cell>
        </row>
        <row r="144">
          <cell r="A144">
            <v>469</v>
          </cell>
          <cell r="B144" t="str">
            <v>Glazbena škola u Varaždinu</v>
          </cell>
        </row>
        <row r="145">
          <cell r="A145">
            <v>4020</v>
          </cell>
          <cell r="B145" t="str">
            <v>Glazbena škola Vanja Kos</v>
          </cell>
        </row>
        <row r="146">
          <cell r="A146">
            <v>631</v>
          </cell>
          <cell r="B146" t="str">
            <v xml:space="preserve">Glazbena škola Vatroslava Lisinskog - Bjelovar </v>
          </cell>
        </row>
        <row r="147">
          <cell r="A147">
            <v>2336</v>
          </cell>
          <cell r="B147" t="str">
            <v>Glazbena škola Vatroslava Lisinskog - Zagreb</v>
          </cell>
        </row>
        <row r="148">
          <cell r="A148">
            <v>2331</v>
          </cell>
          <cell r="B148" t="str">
            <v>Glazbena škola Zlatka Balokovića</v>
          </cell>
        </row>
        <row r="149">
          <cell r="A149">
            <v>2329</v>
          </cell>
          <cell r="B149" t="str">
            <v>Glazbena škola Zlatka Grgoševića</v>
          </cell>
        </row>
        <row r="150">
          <cell r="A150">
            <v>2333</v>
          </cell>
          <cell r="B150" t="str">
            <v>Glazbeno učilište Elly Bašić - Zagreb</v>
          </cell>
        </row>
        <row r="151">
          <cell r="A151">
            <v>2701</v>
          </cell>
          <cell r="B151" t="str">
            <v>Gornjogradska gimnazija</v>
          </cell>
        </row>
        <row r="152">
          <cell r="A152">
            <v>2694</v>
          </cell>
          <cell r="B152" t="str">
            <v>Gospodarska škola - Čakovec</v>
          </cell>
        </row>
        <row r="153">
          <cell r="A153">
            <v>2410</v>
          </cell>
          <cell r="B153" t="str">
            <v>Gospodarska škola - Varaždin</v>
          </cell>
        </row>
        <row r="154">
          <cell r="A154">
            <v>2649</v>
          </cell>
          <cell r="B154" t="str">
            <v>Gospodarska škola Istituto Professionale - Buje</v>
          </cell>
        </row>
        <row r="155">
          <cell r="A155">
            <v>2691</v>
          </cell>
          <cell r="B155" t="str">
            <v>Graditeljska škola - Čakovec</v>
          </cell>
        </row>
        <row r="156">
          <cell r="A156">
            <v>2465</v>
          </cell>
          <cell r="B156" t="str">
            <v>Graditeljska škola za industriju i obrt - Rijeka</v>
          </cell>
        </row>
        <row r="157">
          <cell r="A157">
            <v>2723</v>
          </cell>
          <cell r="B157" t="str">
            <v>Graditeljska tehnička škola - Zagreb</v>
          </cell>
        </row>
        <row r="158">
          <cell r="A158">
            <v>2413</v>
          </cell>
          <cell r="B158" t="str">
            <v>Graditeljska, prirodoslovna i rudarska škola - Varaždin</v>
          </cell>
        </row>
        <row r="159">
          <cell r="A159">
            <v>2552</v>
          </cell>
          <cell r="B159" t="str">
            <v>Graditeljsko-geodetska škola - Osijek</v>
          </cell>
        </row>
        <row r="160">
          <cell r="A160">
            <v>2617</v>
          </cell>
          <cell r="B160" t="str">
            <v>Graditeljsko-geodetska tehnička škola - Split</v>
          </cell>
        </row>
        <row r="161">
          <cell r="A161">
            <v>2459</v>
          </cell>
          <cell r="B161" t="str">
            <v>Građevinska tehnička škola - Rijeka</v>
          </cell>
        </row>
        <row r="162">
          <cell r="A162">
            <v>2533</v>
          </cell>
          <cell r="B162" t="str">
            <v>Hotelijersko-turistička i ugostiteljska škola - Zadar</v>
          </cell>
        </row>
        <row r="163">
          <cell r="A163">
            <v>2450</v>
          </cell>
          <cell r="B163" t="str">
            <v>Hotelijersko-turistička škola - Opatija</v>
          </cell>
        </row>
        <row r="164">
          <cell r="A164">
            <v>2771</v>
          </cell>
          <cell r="B164" t="str">
            <v>Hotelijersko-turistička škola u Zagrebu</v>
          </cell>
        </row>
        <row r="165">
          <cell r="A165">
            <v>2547</v>
          </cell>
          <cell r="B165" t="str">
            <v>I. gimnazija - Osijek</v>
          </cell>
        </row>
        <row r="166">
          <cell r="A166">
            <v>2619</v>
          </cell>
          <cell r="B166" t="str">
            <v>I. gimnazija - Split</v>
          </cell>
        </row>
        <row r="167">
          <cell r="A167">
            <v>2696</v>
          </cell>
          <cell r="B167" t="str">
            <v>I. gimnazija - Zagreb</v>
          </cell>
        </row>
        <row r="168">
          <cell r="A168">
            <v>614</v>
          </cell>
          <cell r="B168" t="str">
            <v>I. osnovna škola - Bjelovar</v>
          </cell>
        </row>
        <row r="169">
          <cell r="A169">
            <v>2132</v>
          </cell>
          <cell r="B169" t="str">
            <v>I. osnovna škola - Čakovec</v>
          </cell>
        </row>
        <row r="170">
          <cell r="A170">
            <v>2295</v>
          </cell>
          <cell r="B170" t="str">
            <v>I. osnovna škola - Dugave</v>
          </cell>
        </row>
        <row r="171">
          <cell r="A171">
            <v>265</v>
          </cell>
          <cell r="B171" t="str">
            <v>I. osnovna škola - Petrinja</v>
          </cell>
        </row>
        <row r="172">
          <cell r="A172">
            <v>461</v>
          </cell>
          <cell r="B172" t="str">
            <v>I. osnovna škola - Varaždin</v>
          </cell>
        </row>
        <row r="173">
          <cell r="A173">
            <v>63</v>
          </cell>
          <cell r="B173" t="str">
            <v>I. osnovna škola - Vrbovec</v>
          </cell>
        </row>
        <row r="174">
          <cell r="A174">
            <v>2720</v>
          </cell>
          <cell r="B174" t="str">
            <v>I. tehnička škola Tesla</v>
          </cell>
        </row>
        <row r="175">
          <cell r="A175">
            <v>2548</v>
          </cell>
          <cell r="B175" t="str">
            <v>II. gimnazija - Osijek</v>
          </cell>
        </row>
        <row r="176">
          <cell r="A176">
            <v>2620</v>
          </cell>
          <cell r="B176" t="str">
            <v>II. gimnazija - Split</v>
          </cell>
        </row>
        <row r="177">
          <cell r="A177">
            <v>2697</v>
          </cell>
          <cell r="B177" t="str">
            <v>II. gimnazija - Zagreb</v>
          </cell>
        </row>
        <row r="178">
          <cell r="A178">
            <v>621</v>
          </cell>
          <cell r="B178" t="str">
            <v>II. osnovna škola - Bjelovar</v>
          </cell>
        </row>
        <row r="179">
          <cell r="A179">
            <v>2135</v>
          </cell>
          <cell r="B179" t="str">
            <v>II. osnovna škola - Čakovec</v>
          </cell>
        </row>
        <row r="180">
          <cell r="A180">
            <v>462</v>
          </cell>
          <cell r="B180" t="str">
            <v>II. osnovna škola - Varaždin</v>
          </cell>
        </row>
        <row r="181">
          <cell r="A181">
            <v>70</v>
          </cell>
          <cell r="B181" t="str">
            <v>II. osnovna škola - Vrbovec</v>
          </cell>
        </row>
        <row r="182">
          <cell r="A182">
            <v>2549</v>
          </cell>
          <cell r="B182" t="str">
            <v>III. gimnazija - Osijek</v>
          </cell>
        </row>
        <row r="183">
          <cell r="A183">
            <v>2621</v>
          </cell>
          <cell r="B183" t="str">
            <v>III. gimnazija - Split</v>
          </cell>
        </row>
        <row r="184">
          <cell r="A184">
            <v>2698</v>
          </cell>
          <cell r="B184" t="str">
            <v>III. gimnazija - Zagreb</v>
          </cell>
        </row>
        <row r="185">
          <cell r="A185">
            <v>623</v>
          </cell>
          <cell r="B185" t="str">
            <v>III. osnovna škola - Bjelovar</v>
          </cell>
        </row>
        <row r="186">
          <cell r="A186">
            <v>2136</v>
          </cell>
          <cell r="B186" t="str">
            <v>III. osnovna škola - Čakovec</v>
          </cell>
        </row>
        <row r="187">
          <cell r="A187">
            <v>463</v>
          </cell>
          <cell r="B187" t="str">
            <v>III. osnovna škola - Varaždin</v>
          </cell>
        </row>
        <row r="188">
          <cell r="A188">
            <v>2742</v>
          </cell>
          <cell r="B188" t="str">
            <v>Industrijska strojarska škola - Zagreb</v>
          </cell>
        </row>
        <row r="189">
          <cell r="A189">
            <v>2630</v>
          </cell>
          <cell r="B189" t="str">
            <v>Industrijska škola - Split</v>
          </cell>
        </row>
        <row r="190">
          <cell r="A190">
            <v>2505</v>
          </cell>
          <cell r="B190" t="str">
            <v>Industrijsko-obrtnička škola - Nova Gradiška</v>
          </cell>
        </row>
        <row r="191">
          <cell r="A191">
            <v>2658</v>
          </cell>
          <cell r="B191" t="str">
            <v xml:space="preserve">Industrijsko-obrtnička škola - Pula </v>
          </cell>
        </row>
        <row r="192">
          <cell r="A192">
            <v>2382</v>
          </cell>
          <cell r="B192" t="str">
            <v>Industrijsko-obrtnička škola - Sisak</v>
          </cell>
        </row>
        <row r="193">
          <cell r="A193">
            <v>2964</v>
          </cell>
          <cell r="B193" t="str">
            <v>Industrijsko-obrtnička škola - Slatina</v>
          </cell>
        </row>
        <row r="194">
          <cell r="A194">
            <v>2510</v>
          </cell>
          <cell r="B194" t="str">
            <v>Industrijsko-obrtnička škola - Slavonski Brod</v>
          </cell>
        </row>
        <row r="195">
          <cell r="A195">
            <v>2577</v>
          </cell>
          <cell r="B195" t="str">
            <v>Industrijsko-obrtnička škola - Šibenik</v>
          </cell>
        </row>
        <row r="196">
          <cell r="A196">
            <v>2491</v>
          </cell>
          <cell r="B196" t="str">
            <v>Industrijsko-obrtnička škola - Virovitica</v>
          </cell>
        </row>
        <row r="197">
          <cell r="A197">
            <v>2780</v>
          </cell>
          <cell r="B197" t="str">
            <v>Islamska gimnazija dr. Ahmeda Smajlovića - Zagreb</v>
          </cell>
        </row>
        <row r="198">
          <cell r="A198">
            <v>2563</v>
          </cell>
          <cell r="B198" t="str">
            <v xml:space="preserve">Isusovačka klasična gimnazija s pravom javnosti u Osijeku </v>
          </cell>
        </row>
        <row r="199">
          <cell r="A199">
            <v>2699</v>
          </cell>
          <cell r="B199" t="str">
            <v>IV. gimnazija - Zagreb</v>
          </cell>
        </row>
        <row r="200">
          <cell r="A200">
            <v>2622</v>
          </cell>
          <cell r="B200" t="str">
            <v>IV. gimnazija Marko Marulić</v>
          </cell>
        </row>
        <row r="201">
          <cell r="A201">
            <v>628</v>
          </cell>
          <cell r="B201" t="str">
            <v>IV. osnovna škola - Bjelovar</v>
          </cell>
        </row>
        <row r="202">
          <cell r="A202">
            <v>464</v>
          </cell>
          <cell r="B202" t="str">
            <v>IV. osnovna škola - Varaždin</v>
          </cell>
        </row>
        <row r="203">
          <cell r="A203">
            <v>2704</v>
          </cell>
          <cell r="B203" t="str">
            <v>IX. gimnazija - Zagreb</v>
          </cell>
        </row>
        <row r="204">
          <cell r="A204">
            <v>4030</v>
          </cell>
          <cell r="B204" t="str">
            <v>Jezična gimnazija Sova Zagreb</v>
          </cell>
        </row>
        <row r="205">
          <cell r="A205">
            <v>2911</v>
          </cell>
          <cell r="B205" t="str">
            <v>Katolička gimnazija s pravom javnosti u Požegi</v>
          </cell>
        </row>
        <row r="206">
          <cell r="A206">
            <v>2912</v>
          </cell>
          <cell r="B206" t="str">
            <v>Katolička klasična gimnazija s pravom javnosti u Virovitici</v>
          </cell>
        </row>
        <row r="207">
          <cell r="A207">
            <v>3076</v>
          </cell>
          <cell r="B207" t="str">
            <v>Katolička osnovna škola - Požega</v>
          </cell>
        </row>
        <row r="208">
          <cell r="A208">
            <v>2918</v>
          </cell>
          <cell r="B208" t="str">
            <v>Katolička osnovna škola - Šibenik</v>
          </cell>
        </row>
        <row r="209">
          <cell r="A209">
            <v>4044</v>
          </cell>
          <cell r="B209" t="str">
            <v>Katolička osnovna škola Josip Pavlišić</v>
          </cell>
        </row>
        <row r="210">
          <cell r="A210">
            <v>4025</v>
          </cell>
          <cell r="B210" t="str">
            <v>Katolička osnovna škola Svete Uršule</v>
          </cell>
        </row>
        <row r="211">
          <cell r="A211">
            <v>4063</v>
          </cell>
          <cell r="B211" t="str">
            <v>Katolička osnovna škola u Novskoj</v>
          </cell>
        </row>
        <row r="212">
          <cell r="A212">
            <v>4051</v>
          </cell>
          <cell r="B212" t="str">
            <v>Katolička osnovna škola u Virovitici</v>
          </cell>
        </row>
        <row r="213">
          <cell r="A213">
            <v>2712</v>
          </cell>
          <cell r="B213" t="str">
            <v>Klasična gimnazija - Zagreb</v>
          </cell>
        </row>
        <row r="214">
          <cell r="A214">
            <v>2514</v>
          </cell>
          <cell r="B214" t="str">
            <v>Klasična gimnazija fra Marijana Lanosovića s pravom javnosti - Slavonski Brod</v>
          </cell>
        </row>
        <row r="215">
          <cell r="A215">
            <v>2523</v>
          </cell>
          <cell r="B215" t="str">
            <v>Klasična gimnazija Ivana Pavla II. s pravom javnosti - Zadar</v>
          </cell>
        </row>
        <row r="216">
          <cell r="A216">
            <v>2645</v>
          </cell>
          <cell r="B216" t="str">
            <v>Klesarska škola - Pučišća</v>
          </cell>
        </row>
        <row r="217">
          <cell r="A217">
            <v>2431</v>
          </cell>
          <cell r="B217" t="str">
            <v>Komercijalna i trgovačka škola - Bjelovar</v>
          </cell>
        </row>
        <row r="218">
          <cell r="A218">
            <v>2626</v>
          </cell>
          <cell r="B218" t="str">
            <v>Komercijalno - trgovačka škola - Split</v>
          </cell>
        </row>
        <row r="219">
          <cell r="A219">
            <v>2778</v>
          </cell>
          <cell r="B219" t="str">
            <v>LINigra-privatna škola s pravom javnosti</v>
          </cell>
        </row>
        <row r="220">
          <cell r="A220">
            <v>2573</v>
          </cell>
          <cell r="B220" t="str">
            <v>Medicinska i kemijska škola - Šibenik</v>
          </cell>
        </row>
        <row r="221">
          <cell r="A221">
            <v>2430</v>
          </cell>
          <cell r="B221" t="str">
            <v>Medicinska škola - Bjelovar</v>
          </cell>
        </row>
        <row r="222">
          <cell r="A222">
            <v>2678</v>
          </cell>
          <cell r="B222" t="str">
            <v>Medicinska škola - Dubrovnik</v>
          </cell>
        </row>
        <row r="223">
          <cell r="A223">
            <v>2394</v>
          </cell>
          <cell r="B223" t="str">
            <v>Medicinska škola - Karlovac</v>
          </cell>
        </row>
        <row r="224">
          <cell r="A224">
            <v>2550</v>
          </cell>
          <cell r="B224" t="str">
            <v>Medicinska škola - Osijek</v>
          </cell>
        </row>
        <row r="225">
          <cell r="A225">
            <v>2662</v>
          </cell>
          <cell r="B225" t="str">
            <v>Medicinska škola - Pula</v>
          </cell>
        </row>
        <row r="226">
          <cell r="A226">
            <v>2409</v>
          </cell>
          <cell r="B226" t="str">
            <v>Medicinska škola - Varaždin</v>
          </cell>
        </row>
        <row r="227">
          <cell r="A227">
            <v>2525</v>
          </cell>
          <cell r="B227" t="str">
            <v xml:space="preserve">Medicinska škola Ante Kuzmanića - Zadar </v>
          </cell>
        </row>
        <row r="228">
          <cell r="A228">
            <v>2466</v>
          </cell>
          <cell r="B228" t="str">
            <v>Medicinska škola u Rijeci</v>
          </cell>
        </row>
        <row r="229">
          <cell r="A229">
            <v>4024</v>
          </cell>
          <cell r="B229" t="str">
            <v>Međunarodna osnovna škola "Vedri obzori"</v>
          </cell>
        </row>
        <row r="230">
          <cell r="A230">
            <v>2397</v>
          </cell>
          <cell r="B230" t="str">
            <v>Mješovita industrijsko - obrtnička škola - Karlovac</v>
          </cell>
        </row>
        <row r="231">
          <cell r="A231">
            <v>2624</v>
          </cell>
          <cell r="B231" t="str">
            <v>Nadbiskupijska klasična gimnazija Don Frane Bulić - s pravom javnosti - Split</v>
          </cell>
        </row>
        <row r="232">
          <cell r="A232">
            <v>2736</v>
          </cell>
          <cell r="B232" t="str">
            <v>Nadbiskupska klasična gimnazija s pravom javnosti - Zagreb</v>
          </cell>
        </row>
        <row r="233">
          <cell r="A233">
            <v>4023</v>
          </cell>
          <cell r="B233" t="str">
            <v>Nadbiskupsko sjemenište "Zmajević"</v>
          </cell>
        </row>
        <row r="234">
          <cell r="A234">
            <v>4066</v>
          </cell>
          <cell r="B234" t="str">
            <v>Njemačka međunarodna škola u Zagrebu</v>
          </cell>
        </row>
        <row r="235">
          <cell r="A235">
            <v>0</v>
          </cell>
          <cell r="B235" t="str">
            <v>Nepoznata</v>
          </cell>
        </row>
        <row r="236">
          <cell r="A236">
            <v>2629</v>
          </cell>
          <cell r="B236" t="str">
            <v>Obrtna tehnička škola - Split</v>
          </cell>
        </row>
        <row r="237">
          <cell r="A237">
            <v>2743</v>
          </cell>
          <cell r="B237" t="str">
            <v>Obrtnička i industrijska graditeljska škola - Zagreb</v>
          </cell>
        </row>
        <row r="238">
          <cell r="A238">
            <v>2401</v>
          </cell>
          <cell r="B238" t="str">
            <v>Obrtnička i tehnička škola - Ogulin</v>
          </cell>
        </row>
        <row r="239">
          <cell r="A239">
            <v>2434</v>
          </cell>
          <cell r="B239" t="str">
            <v>Obrtnička škola - Bjelovar</v>
          </cell>
        </row>
        <row r="240">
          <cell r="A240">
            <v>2674</v>
          </cell>
          <cell r="B240" t="str">
            <v>Obrtnička škola - Dubrovnik</v>
          </cell>
        </row>
        <row r="241">
          <cell r="A241">
            <v>2423</v>
          </cell>
          <cell r="B241" t="str">
            <v>Obrtnička škola - Koprivnica</v>
          </cell>
        </row>
        <row r="242">
          <cell r="A242">
            <v>2449</v>
          </cell>
          <cell r="B242" t="str">
            <v>Obrtnička škola - Opatija</v>
          </cell>
        </row>
        <row r="243">
          <cell r="A243">
            <v>2556</v>
          </cell>
          <cell r="B243" t="str">
            <v>Obrtnička škola - Osijek</v>
          </cell>
        </row>
        <row r="244">
          <cell r="A244">
            <v>2500</v>
          </cell>
          <cell r="B244" t="str">
            <v>Obrtnička škola - Požega</v>
          </cell>
        </row>
        <row r="245">
          <cell r="A245">
            <v>2384</v>
          </cell>
          <cell r="B245" t="str">
            <v>Obrtnička škola - Sisak</v>
          </cell>
        </row>
        <row r="246">
          <cell r="A246">
            <v>2508</v>
          </cell>
          <cell r="B246" t="str">
            <v>Obrtnička škola - Slavonski Brod</v>
          </cell>
        </row>
        <row r="247">
          <cell r="A247">
            <v>2618</v>
          </cell>
          <cell r="B247" t="str">
            <v>Obrtnička škola - Split</v>
          </cell>
        </row>
        <row r="248">
          <cell r="A248">
            <v>2526</v>
          </cell>
          <cell r="B248" t="str">
            <v>Obrtnička škola Gojka Matuline - Zadar</v>
          </cell>
        </row>
        <row r="249">
          <cell r="A249">
            <v>2741</v>
          </cell>
          <cell r="B249" t="str">
            <v>Obrtnička škola za osobne usluge - Zagreb</v>
          </cell>
        </row>
        <row r="250">
          <cell r="A250">
            <v>2594</v>
          </cell>
          <cell r="B250" t="str">
            <v>Obrtničko - industrijska škola - Županja</v>
          </cell>
        </row>
        <row r="251">
          <cell r="A251">
            <v>2599</v>
          </cell>
          <cell r="B251" t="str">
            <v xml:space="preserve">Obrtničko-industrijska škola u Imotskom </v>
          </cell>
        </row>
        <row r="252">
          <cell r="A252">
            <v>3168</v>
          </cell>
          <cell r="B252" t="str">
            <v>Opća privatna gimnazija - Zagreb</v>
          </cell>
        </row>
        <row r="253">
          <cell r="A253">
            <v>4068</v>
          </cell>
          <cell r="B253" t="str">
            <v>Osnovna škola za balet i suvremeni ples pri OŠ Jurja Dalmatinca</v>
          </cell>
        </row>
        <row r="254">
          <cell r="A254">
            <v>2935</v>
          </cell>
          <cell r="B254" t="str">
            <v>Osnovna glazbena škola - Metković</v>
          </cell>
        </row>
        <row r="255">
          <cell r="A255">
            <v>1028</v>
          </cell>
          <cell r="B255" t="str">
            <v>Osnovna glazbena škola - Pakrac</v>
          </cell>
        </row>
        <row r="256">
          <cell r="A256">
            <v>452</v>
          </cell>
          <cell r="B256" t="str">
            <v>Osnovna glazbena škola - pučko otvoreno učilište Dragutin Novak</v>
          </cell>
        </row>
        <row r="257">
          <cell r="A257">
            <v>2081</v>
          </cell>
          <cell r="B257" t="str">
            <v>Osnovna glazbena škola (pri Pučkom otvorenom učilištu Ploče)</v>
          </cell>
        </row>
        <row r="258">
          <cell r="A258">
            <v>69</v>
          </cell>
          <cell r="B258" t="str">
            <v>Osnovna glazbena škola (pri Pučkom otvorenom učilištu Vrbovec)</v>
          </cell>
        </row>
        <row r="259">
          <cell r="A259">
            <v>805</v>
          </cell>
          <cell r="B259" t="str">
            <v>Osnovna glazbena škola Aleksandra Jug - Matić</v>
          </cell>
        </row>
        <row r="260">
          <cell r="A260">
            <v>2949</v>
          </cell>
          <cell r="B260" t="str">
            <v>Osnovna glazbena škola Beli Manastir</v>
          </cell>
        </row>
        <row r="261">
          <cell r="A261">
            <v>258</v>
          </cell>
          <cell r="B261" t="str">
            <v>Osnovna glazbena škola Borisa Papandopula</v>
          </cell>
        </row>
        <row r="262">
          <cell r="A262">
            <v>3140</v>
          </cell>
          <cell r="B262" t="str">
            <v>Osnovna glazbena škola Brač</v>
          </cell>
        </row>
        <row r="263">
          <cell r="A263">
            <v>3130</v>
          </cell>
          <cell r="B263" t="str">
            <v>Osnovna glazbena škola Dugo Selo</v>
          </cell>
        </row>
        <row r="264">
          <cell r="A264">
            <v>460</v>
          </cell>
          <cell r="B264" t="str">
            <v>Osnovna glazbena škola Ivan Padovec</v>
          </cell>
        </row>
        <row r="265">
          <cell r="A265">
            <v>2334</v>
          </cell>
          <cell r="B265" t="str">
            <v xml:space="preserve">Osnovna glazbena škola Ivana Zajca </v>
          </cell>
        </row>
        <row r="266">
          <cell r="A266">
            <v>745</v>
          </cell>
          <cell r="B266" t="str">
            <v>Osnovna glazbena škola Ive Tijardovića - Delnice</v>
          </cell>
        </row>
        <row r="267">
          <cell r="A267">
            <v>1715</v>
          </cell>
          <cell r="B267" t="str">
            <v xml:space="preserve">Osnovna glazbena škola Jakova Gotovca </v>
          </cell>
        </row>
        <row r="268">
          <cell r="A268">
            <v>850</v>
          </cell>
          <cell r="B268" t="str">
            <v>Osnovna glazbena škola Josipa Kašmana</v>
          </cell>
        </row>
        <row r="269">
          <cell r="A269">
            <v>1584</v>
          </cell>
          <cell r="B269" t="str">
            <v>Osnovna glazbena škola Josipa Runjanina - Vinkovci</v>
          </cell>
        </row>
        <row r="270">
          <cell r="A270">
            <v>2909</v>
          </cell>
          <cell r="B270" t="str">
            <v>Osnovna glazbena škola Kontesa Dora</v>
          </cell>
        </row>
        <row r="271">
          <cell r="A271">
            <v>4033</v>
          </cell>
          <cell r="B271" t="str">
            <v>Osnovna glazbena škola Korčula</v>
          </cell>
        </row>
        <row r="272">
          <cell r="A272">
            <v>1529</v>
          </cell>
          <cell r="B272" t="str">
            <v>Osnovna glazbena škola Krsto Odak</v>
          </cell>
        </row>
        <row r="273">
          <cell r="A273">
            <v>446</v>
          </cell>
          <cell r="B273" t="str">
            <v>Osnovna glazbena škola Ladislava Šabana</v>
          </cell>
        </row>
        <row r="274">
          <cell r="A274">
            <v>1702</v>
          </cell>
          <cell r="B274" t="str">
            <v>Osnovna glazbena škola Lovre pl. Matačića</v>
          </cell>
        </row>
        <row r="275">
          <cell r="A275">
            <v>842</v>
          </cell>
          <cell r="B275" t="str">
            <v>Osnovna glazbena škola Mirković</v>
          </cell>
        </row>
        <row r="276">
          <cell r="A276">
            <v>3148</v>
          </cell>
          <cell r="B276" t="str">
            <v>Osnovna glazbena škola Mladen Pozaić pri Osnovnoj školi Garešnica</v>
          </cell>
        </row>
        <row r="277">
          <cell r="A277">
            <v>1332</v>
          </cell>
          <cell r="B277" t="str">
            <v>Osnovna glazbena škola pri Osnovnoj školi August Harambašić</v>
          </cell>
        </row>
        <row r="278">
          <cell r="A278">
            <v>146</v>
          </cell>
          <cell r="B278" t="str">
            <v>Osnovna glazbena škola pri Osnovnoj školi Augusta Cesarca - Krapina</v>
          </cell>
        </row>
        <row r="279">
          <cell r="A279">
            <v>2947</v>
          </cell>
          <cell r="B279" t="str">
            <v>Osnovna glazbena škola pri Osnovnoj školi Biograd</v>
          </cell>
        </row>
        <row r="280">
          <cell r="A280">
            <v>2956</v>
          </cell>
          <cell r="B280" t="str">
            <v>Osnovna glazbena škola pri Osnovnoj školi Blato</v>
          </cell>
        </row>
        <row r="281">
          <cell r="A281">
            <v>2945</v>
          </cell>
          <cell r="B281" t="str">
            <v>Osnovna glazbena škola pri Osnovnoj školi Dr. Jure Turića</v>
          </cell>
        </row>
        <row r="282">
          <cell r="A282">
            <v>1587</v>
          </cell>
          <cell r="B282" t="str">
            <v>Osnovna glazbena škola pri Osnovnoj školi Dragutina Tadijanovića</v>
          </cell>
        </row>
        <row r="283">
          <cell r="A283">
            <v>1338</v>
          </cell>
          <cell r="B283" t="str">
            <v>Osnovna glazbena škola pri Osnovnoj školi Ivan Goran Kovačić</v>
          </cell>
        </row>
        <row r="284">
          <cell r="A284">
            <v>862</v>
          </cell>
          <cell r="B284" t="str">
            <v>Osnovna glazbena škola pri Osnovnoj školi Ivana Mažuranića</v>
          </cell>
        </row>
        <row r="285">
          <cell r="A285">
            <v>3289</v>
          </cell>
          <cell r="B285" t="str">
            <v>Osnovna glazbena škola pri osnovnoj školi Ivane Brlić - Mažuranić</v>
          </cell>
        </row>
        <row r="286">
          <cell r="A286">
            <v>3149</v>
          </cell>
          <cell r="B286" t="str">
            <v>Osnovna glazbena škola pri Osnovnoj školi Ksavera Šandora Gjalskog</v>
          </cell>
        </row>
        <row r="287">
          <cell r="A287">
            <v>3129</v>
          </cell>
          <cell r="B287" t="str">
            <v>Osnovna glazbena škola pri Osnovnoj školi Marija Bistrica</v>
          </cell>
        </row>
        <row r="288">
          <cell r="A288">
            <v>1390</v>
          </cell>
          <cell r="B288" t="str">
            <v>Osnovna glazbena škola pri Osnovnoj školi Matije Petra Katančića</v>
          </cell>
        </row>
        <row r="289">
          <cell r="A289">
            <v>2115</v>
          </cell>
          <cell r="B289" t="str">
            <v>Osnovna glazbena škola pri Osnovnoj školi Opuzen</v>
          </cell>
        </row>
        <row r="290">
          <cell r="A290">
            <v>3301</v>
          </cell>
          <cell r="B290" t="str">
            <v>Osnovna glazbena škola pri Osnovnoj školi Orebić</v>
          </cell>
        </row>
        <row r="291">
          <cell r="A291">
            <v>3300</v>
          </cell>
          <cell r="B291" t="str">
            <v>Osnovna glazbena škola pri Osnovnoj školi Petra Kanavelića</v>
          </cell>
        </row>
        <row r="292">
          <cell r="A292">
            <v>2966</v>
          </cell>
          <cell r="B292" t="str">
            <v>Osnovna glazbena škola pri Osnovnoj školi Rivarela</v>
          </cell>
        </row>
        <row r="293">
          <cell r="A293">
            <v>1987</v>
          </cell>
          <cell r="B293" t="str">
            <v>Osnovna glazbena škola pri Osnovnoj školi Vladimira Nazora</v>
          </cell>
        </row>
        <row r="294">
          <cell r="A294">
            <v>1098</v>
          </cell>
          <cell r="B294" t="str">
            <v>Osnovna glazbena škola pučko otvoreno učilište Matija Antun Relković</v>
          </cell>
        </row>
        <row r="295">
          <cell r="A295">
            <v>4032</v>
          </cell>
          <cell r="B295" t="str">
            <v>Osnovna glazbena škola Rab</v>
          </cell>
        </row>
        <row r="296">
          <cell r="A296">
            <v>2335</v>
          </cell>
          <cell r="B296" t="str">
            <v>Osnovna glazbena škola Rudolfa Matza</v>
          </cell>
        </row>
        <row r="297">
          <cell r="A297">
            <v>1601</v>
          </cell>
          <cell r="B297" t="str">
            <v>Osnovna glazbena škola Srećko Albini - Županja</v>
          </cell>
        </row>
        <row r="298">
          <cell r="A298">
            <v>2967</v>
          </cell>
          <cell r="B298" t="str">
            <v>Osnovna glazbena škola Sv. Benedikta</v>
          </cell>
        </row>
        <row r="299">
          <cell r="A299">
            <v>2032</v>
          </cell>
          <cell r="B299" t="str">
            <v>Osnovna glazbena škola Umag, Scuola elementare di musica Umago</v>
          </cell>
        </row>
        <row r="300">
          <cell r="A300">
            <v>2954</v>
          </cell>
          <cell r="B300" t="str">
            <v>Osnovna glazbena škola Vela Luka pri Osnovnoj školi - Vela Luka</v>
          </cell>
        </row>
        <row r="301">
          <cell r="A301">
            <v>908</v>
          </cell>
          <cell r="B301" t="str">
            <v>Osnovna glazbena škola Vjenceslava Novaka - Senj</v>
          </cell>
        </row>
        <row r="302">
          <cell r="A302">
            <v>2347</v>
          </cell>
          <cell r="B302" t="str">
            <v>Osnovna Montessori Škola Barunice Dedee Vranyczany</v>
          </cell>
        </row>
        <row r="303">
          <cell r="A303">
            <v>4003</v>
          </cell>
          <cell r="B303" t="str">
            <v>Osnovna škola "Meterize"</v>
          </cell>
        </row>
        <row r="304">
          <cell r="A304">
            <v>4019</v>
          </cell>
          <cell r="B304" t="str">
            <v>Osnovna škola Dugo Selo</v>
          </cell>
        </row>
        <row r="305">
          <cell r="A305">
            <v>1967</v>
          </cell>
          <cell r="B305" t="str">
            <v>Osnovna škola Giuseppina Martinuzzi - Pula</v>
          </cell>
        </row>
        <row r="306">
          <cell r="A306">
            <v>1820</v>
          </cell>
          <cell r="B306" t="str">
            <v>Osnovna škola Josipa Jovića</v>
          </cell>
        </row>
        <row r="307">
          <cell r="A307">
            <v>193</v>
          </cell>
          <cell r="B307" t="str">
            <v>Osnovna škola pri Specijalnoj bolnici za rehabilitaciju Krapinske Toplice</v>
          </cell>
        </row>
        <row r="308">
          <cell r="A308">
            <v>1953</v>
          </cell>
          <cell r="B308" t="str">
            <v>Osnovna škola Vladimira Nazora Pazin, Glazbeni odjel Pazin</v>
          </cell>
        </row>
        <row r="309">
          <cell r="A309">
            <v>2328</v>
          </cell>
          <cell r="B309" t="str">
            <v>Umjetnička plesna škola Silvije Hercigonje</v>
          </cell>
        </row>
        <row r="310">
          <cell r="A310">
            <v>2944</v>
          </cell>
          <cell r="B310" t="str">
            <v>Osnovna škola za balet i suvremeni ples pri Osnovnoj školi Vežica</v>
          </cell>
        </row>
        <row r="311">
          <cell r="A311">
            <v>806</v>
          </cell>
          <cell r="B311" t="str">
            <v>Osnovna waldorfska škola - Rijeka</v>
          </cell>
        </row>
        <row r="312">
          <cell r="A312">
            <v>1695</v>
          </cell>
          <cell r="B312" t="str">
            <v>OŠ 1. listopada 1942.</v>
          </cell>
        </row>
        <row r="313">
          <cell r="A313">
            <v>275</v>
          </cell>
          <cell r="B313" t="str">
            <v>OŠ 22. lipnja</v>
          </cell>
        </row>
        <row r="314">
          <cell r="A314">
            <v>929</v>
          </cell>
          <cell r="B314" t="str">
            <v>OŠ A. G. Matoša - Novalja</v>
          </cell>
        </row>
        <row r="315">
          <cell r="A315">
            <v>2270</v>
          </cell>
          <cell r="B315" t="str">
            <v>OŠ Alojzija Stepinca</v>
          </cell>
        </row>
        <row r="316">
          <cell r="A316">
            <v>496</v>
          </cell>
          <cell r="B316" t="str">
            <v>OŠ Andrije Kačića Miošića</v>
          </cell>
        </row>
        <row r="317">
          <cell r="A317">
            <v>574</v>
          </cell>
          <cell r="B317" t="str">
            <v>OŠ Andrije Palmovića</v>
          </cell>
        </row>
        <row r="318">
          <cell r="A318">
            <v>1626</v>
          </cell>
          <cell r="B318" t="str">
            <v>OŠ Ane Katarine Zrinski</v>
          </cell>
        </row>
        <row r="319">
          <cell r="A319">
            <v>1840</v>
          </cell>
          <cell r="B319" t="str">
            <v>OŠ Ante Anđelinović</v>
          </cell>
        </row>
        <row r="320">
          <cell r="A320">
            <v>2068</v>
          </cell>
          <cell r="B320" t="str">
            <v xml:space="preserve">OŠ Ante Curać-Pinjac </v>
          </cell>
        </row>
        <row r="321">
          <cell r="A321">
            <v>2885</v>
          </cell>
          <cell r="B321" t="str">
            <v>OŠ Ante Kovačića - Marija Gorica</v>
          </cell>
        </row>
        <row r="322">
          <cell r="A322">
            <v>2247</v>
          </cell>
          <cell r="B322" t="str">
            <v>OŠ Ante Kovačića - Zagreb</v>
          </cell>
        </row>
        <row r="323">
          <cell r="A323">
            <v>220</v>
          </cell>
          <cell r="B323" t="str">
            <v>OŠ Ante Kovačića - Zlatar</v>
          </cell>
        </row>
        <row r="324">
          <cell r="A324">
            <v>1868</v>
          </cell>
          <cell r="B324" t="str">
            <v>OŠ Ante Starčevića - Dicmo</v>
          </cell>
        </row>
        <row r="325">
          <cell r="A325">
            <v>498</v>
          </cell>
          <cell r="B325" t="str">
            <v>OŠ Ante Starčevića - Lepoglava</v>
          </cell>
        </row>
        <row r="326">
          <cell r="A326">
            <v>1194</v>
          </cell>
          <cell r="B326" t="str">
            <v>OŠ Ante Starčevića - Rešetari</v>
          </cell>
        </row>
        <row r="327">
          <cell r="A327">
            <v>1512</v>
          </cell>
          <cell r="B327" t="str">
            <v>OŠ Ante Starčevića - Viljevo</v>
          </cell>
        </row>
        <row r="328">
          <cell r="A328">
            <v>1631</v>
          </cell>
          <cell r="B328" t="str">
            <v>OŠ Antun Gustav Matoš - Tovarnik</v>
          </cell>
        </row>
        <row r="329">
          <cell r="A329">
            <v>1582</v>
          </cell>
          <cell r="B329" t="str">
            <v>OŠ Antun Gustav Matoš - Vinkovci</v>
          </cell>
        </row>
        <row r="330">
          <cell r="A330">
            <v>1614</v>
          </cell>
          <cell r="B330" t="str">
            <v>OŠ Antun i Stjepan Radić</v>
          </cell>
        </row>
        <row r="331">
          <cell r="A331">
            <v>398</v>
          </cell>
          <cell r="B331" t="str">
            <v xml:space="preserve">OŠ Antun Klasnic - Lasinja </v>
          </cell>
        </row>
        <row r="332">
          <cell r="A332">
            <v>1124</v>
          </cell>
          <cell r="B332" t="str">
            <v>OŠ Antun Matija Reljković</v>
          </cell>
        </row>
        <row r="333">
          <cell r="A333">
            <v>1180</v>
          </cell>
          <cell r="B333" t="str">
            <v>OŠ Antun Mihanović - Nova Kapela - Batrina</v>
          </cell>
        </row>
        <row r="334">
          <cell r="A334">
            <v>1101</v>
          </cell>
          <cell r="B334" t="str">
            <v>OŠ Antun Mihanović - Slavonski Brod</v>
          </cell>
        </row>
        <row r="335">
          <cell r="A335">
            <v>524</v>
          </cell>
          <cell r="B335" t="str">
            <v>OŠ Antun Nemčić Gostovinski</v>
          </cell>
        </row>
        <row r="336">
          <cell r="A336">
            <v>76</v>
          </cell>
          <cell r="B336" t="str">
            <v>OŠ Antuna Augustinčića</v>
          </cell>
        </row>
        <row r="337">
          <cell r="A337">
            <v>1597</v>
          </cell>
          <cell r="B337" t="str">
            <v>OŠ Antuna Bauera</v>
          </cell>
        </row>
        <row r="338">
          <cell r="A338">
            <v>2219</v>
          </cell>
          <cell r="B338" t="str">
            <v>OŠ Antuna Branka Šimića</v>
          </cell>
        </row>
        <row r="339">
          <cell r="A339">
            <v>970</v>
          </cell>
          <cell r="B339" t="str">
            <v>OŠ Antuna Gustava Matoša - Čačinci</v>
          </cell>
        </row>
        <row r="340">
          <cell r="A340">
            <v>2222</v>
          </cell>
          <cell r="B340" t="str">
            <v>OŠ Antuna Gustava Matoša - Zagreb</v>
          </cell>
        </row>
        <row r="341">
          <cell r="A341">
            <v>506</v>
          </cell>
          <cell r="B341" t="str">
            <v>OŠ Antuna i Ivana Kukuljevića</v>
          </cell>
        </row>
        <row r="342">
          <cell r="A342">
            <v>1033</v>
          </cell>
          <cell r="B342" t="str">
            <v>OŠ Antuna Kanižlića</v>
          </cell>
        </row>
        <row r="343">
          <cell r="A343">
            <v>2055</v>
          </cell>
          <cell r="B343" t="str">
            <v>OŠ Antuna Masle - Orašac</v>
          </cell>
        </row>
        <row r="344">
          <cell r="A344">
            <v>141</v>
          </cell>
          <cell r="B344" t="str">
            <v>OŠ Antuna Mihanovića - Klanjec</v>
          </cell>
        </row>
        <row r="345">
          <cell r="A345">
            <v>1364</v>
          </cell>
          <cell r="B345" t="str">
            <v>OŠ Antuna Mihanovića - Osijek</v>
          </cell>
        </row>
        <row r="346">
          <cell r="A346">
            <v>207</v>
          </cell>
          <cell r="B346" t="str">
            <v>OŠ Antuna Mihanovića - Petrovsko</v>
          </cell>
        </row>
        <row r="347">
          <cell r="A347">
            <v>2208</v>
          </cell>
          <cell r="B347" t="str">
            <v>OŠ Antuna Mihanovića - Zagreb</v>
          </cell>
        </row>
        <row r="348">
          <cell r="A348">
            <v>1517</v>
          </cell>
          <cell r="B348" t="str">
            <v>OŠ Antuna Mihanovića Petropoljskog</v>
          </cell>
        </row>
        <row r="349">
          <cell r="A349">
            <v>1510</v>
          </cell>
          <cell r="B349" t="str">
            <v>OŠ Antunovac</v>
          </cell>
        </row>
        <row r="350">
          <cell r="A350">
            <v>923</v>
          </cell>
          <cell r="B350" t="str">
            <v>OŠ Anž Frankopan - Kosinj</v>
          </cell>
        </row>
        <row r="351">
          <cell r="A351">
            <v>1625</v>
          </cell>
          <cell r="B351" t="str">
            <v>OŠ August Cesarec - Ivankovo</v>
          </cell>
        </row>
        <row r="352">
          <cell r="A352">
            <v>1005</v>
          </cell>
          <cell r="B352" t="str">
            <v>OŠ August Cesarec - Špišić Bukovica</v>
          </cell>
        </row>
        <row r="353">
          <cell r="A353">
            <v>1330</v>
          </cell>
          <cell r="B353" t="str">
            <v>OŠ August Harambašić</v>
          </cell>
        </row>
        <row r="354">
          <cell r="A354">
            <v>1379</v>
          </cell>
          <cell r="B354" t="str">
            <v>OŠ August Šenoa - Osijek</v>
          </cell>
        </row>
        <row r="355">
          <cell r="A355">
            <v>143</v>
          </cell>
          <cell r="B355" t="str">
            <v>OŠ Augusta Cesarca - Krapina</v>
          </cell>
        </row>
        <row r="356">
          <cell r="A356">
            <v>2237</v>
          </cell>
          <cell r="B356" t="str">
            <v>OŠ Augusta Cesarca - Zagreb</v>
          </cell>
        </row>
        <row r="357">
          <cell r="A357">
            <v>2223</v>
          </cell>
          <cell r="B357" t="str">
            <v>OŠ Augusta Harambašića</v>
          </cell>
        </row>
        <row r="358">
          <cell r="A358">
            <v>1135</v>
          </cell>
          <cell r="B358" t="str">
            <v>OŠ Augusta Šenoe - Gundinci</v>
          </cell>
        </row>
        <row r="359">
          <cell r="A359">
            <v>2255</v>
          </cell>
          <cell r="B359" t="str">
            <v>OŠ Augusta Šenoe - Zagreb</v>
          </cell>
        </row>
        <row r="360">
          <cell r="A360">
            <v>816</v>
          </cell>
          <cell r="B360" t="str">
            <v>OŠ Bakar</v>
          </cell>
        </row>
        <row r="361">
          <cell r="A361">
            <v>2250</v>
          </cell>
          <cell r="B361" t="str">
            <v>OŠ Bana Josipa Jelačića</v>
          </cell>
        </row>
        <row r="362">
          <cell r="A362">
            <v>347</v>
          </cell>
          <cell r="B362" t="str">
            <v>OŠ Banija</v>
          </cell>
        </row>
        <row r="363">
          <cell r="A363">
            <v>239</v>
          </cell>
          <cell r="B363" t="str">
            <v>OŠ Banova Jaruga</v>
          </cell>
        </row>
        <row r="364">
          <cell r="A364">
            <v>399</v>
          </cell>
          <cell r="B364" t="str">
            <v>OŠ Barilović</v>
          </cell>
        </row>
        <row r="365">
          <cell r="A365">
            <v>1853</v>
          </cell>
          <cell r="B365" t="str">
            <v>OŠ Bariše Granića Meštra</v>
          </cell>
        </row>
        <row r="366">
          <cell r="A366">
            <v>1576</v>
          </cell>
          <cell r="B366" t="str">
            <v>OŠ Bartola Kašića - Vinkovci</v>
          </cell>
        </row>
        <row r="367">
          <cell r="A367">
            <v>2907</v>
          </cell>
          <cell r="B367" t="str">
            <v>OŠ Bartola Kašića - Zagreb</v>
          </cell>
        </row>
        <row r="368">
          <cell r="A368">
            <v>1240</v>
          </cell>
          <cell r="B368" t="str">
            <v>OŠ Bartula Kašića - Zadar</v>
          </cell>
        </row>
        <row r="369">
          <cell r="A369">
            <v>160</v>
          </cell>
          <cell r="B369" t="str">
            <v>OŠ Bedekovčina</v>
          </cell>
        </row>
        <row r="370">
          <cell r="A370">
            <v>2887</v>
          </cell>
          <cell r="B370" t="str">
            <v>OŠ Bedenica</v>
          </cell>
        </row>
        <row r="371">
          <cell r="A371">
            <v>2847</v>
          </cell>
          <cell r="B371" t="str">
            <v>OŠ Belec</v>
          </cell>
        </row>
        <row r="372">
          <cell r="A372">
            <v>482</v>
          </cell>
          <cell r="B372" t="str">
            <v>OŠ Beletinec</v>
          </cell>
        </row>
        <row r="373">
          <cell r="A373">
            <v>2144</v>
          </cell>
          <cell r="B373" t="str">
            <v>OŠ Belica</v>
          </cell>
        </row>
        <row r="374">
          <cell r="A374">
            <v>769</v>
          </cell>
          <cell r="B374" t="str">
            <v xml:space="preserve">OŠ Belvedere </v>
          </cell>
        </row>
        <row r="375">
          <cell r="A375">
            <v>1207</v>
          </cell>
          <cell r="B375" t="str">
            <v>OŠ Benkovac</v>
          </cell>
        </row>
        <row r="376">
          <cell r="A376">
            <v>718</v>
          </cell>
          <cell r="B376" t="str">
            <v>OŠ Berek</v>
          </cell>
        </row>
        <row r="377">
          <cell r="A377">
            <v>1742</v>
          </cell>
          <cell r="B377" t="str">
            <v>OŠ Bijaći</v>
          </cell>
        </row>
        <row r="378">
          <cell r="A378">
            <v>1509</v>
          </cell>
          <cell r="B378" t="str">
            <v>OŠ Bijelo Brdo</v>
          </cell>
        </row>
        <row r="379">
          <cell r="A379">
            <v>1426</v>
          </cell>
          <cell r="B379" t="str">
            <v>OŠ Bilje</v>
          </cell>
        </row>
        <row r="380">
          <cell r="A380">
            <v>1210</v>
          </cell>
          <cell r="B380" t="str">
            <v>OŠ Biograd</v>
          </cell>
        </row>
        <row r="381">
          <cell r="A381">
            <v>514</v>
          </cell>
          <cell r="B381" t="str">
            <v>OŠ Bisag</v>
          </cell>
        </row>
        <row r="382">
          <cell r="A382">
            <v>80</v>
          </cell>
          <cell r="B382" t="str">
            <v>OŠ Bistra</v>
          </cell>
        </row>
        <row r="383">
          <cell r="A383">
            <v>1608</v>
          </cell>
          <cell r="B383" t="str">
            <v>OŠ Blage Zadre</v>
          </cell>
        </row>
        <row r="384">
          <cell r="A384">
            <v>1764</v>
          </cell>
          <cell r="B384" t="str">
            <v>OŠ Blatine-Škrape</v>
          </cell>
        </row>
        <row r="385">
          <cell r="A385">
            <v>2111</v>
          </cell>
          <cell r="B385" t="str">
            <v>OŠ Blato</v>
          </cell>
        </row>
        <row r="386">
          <cell r="A386">
            <v>571</v>
          </cell>
          <cell r="B386" t="str">
            <v>OŠ Prof. Blaž Mađer</v>
          </cell>
        </row>
        <row r="387">
          <cell r="A387">
            <v>1119</v>
          </cell>
          <cell r="B387" t="str">
            <v>OŠ Blaž Tadijanović</v>
          </cell>
        </row>
        <row r="388">
          <cell r="A388">
            <v>1666</v>
          </cell>
          <cell r="B388" t="str">
            <v>OŠ Bobota</v>
          </cell>
        </row>
        <row r="389">
          <cell r="A389">
            <v>1107</v>
          </cell>
          <cell r="B389" t="str">
            <v>OŠ Bogoslav Šulek</v>
          </cell>
        </row>
        <row r="390">
          <cell r="A390">
            <v>17</v>
          </cell>
          <cell r="B390" t="str">
            <v>OŠ Bogumila Tonija</v>
          </cell>
        </row>
        <row r="391">
          <cell r="A391">
            <v>1790</v>
          </cell>
          <cell r="B391" t="str">
            <v>OŠ Bol - Bol</v>
          </cell>
        </row>
        <row r="392">
          <cell r="A392">
            <v>1755</v>
          </cell>
          <cell r="B392" t="str">
            <v>OŠ Bol - Split</v>
          </cell>
        </row>
        <row r="393">
          <cell r="A393">
            <v>2882</v>
          </cell>
          <cell r="B393" t="str">
            <v>OŠ Borovje</v>
          </cell>
        </row>
        <row r="394">
          <cell r="A394">
            <v>1610</v>
          </cell>
          <cell r="B394" t="str">
            <v>OŠ Borovo</v>
          </cell>
        </row>
        <row r="395">
          <cell r="A395">
            <v>278</v>
          </cell>
          <cell r="B395" t="str">
            <v>OŠ Braća Bobetko - Sisak</v>
          </cell>
        </row>
        <row r="396">
          <cell r="A396">
            <v>2070</v>
          </cell>
          <cell r="B396" t="str">
            <v>OŠ Braća Glumac</v>
          </cell>
        </row>
        <row r="397">
          <cell r="A397">
            <v>527</v>
          </cell>
          <cell r="B397" t="str">
            <v>OŠ Braća Radić - Koprivnica</v>
          </cell>
        </row>
        <row r="398">
          <cell r="A398">
            <v>313</v>
          </cell>
          <cell r="B398" t="str">
            <v xml:space="preserve">OŠ Braća Radić - Martinska Ves </v>
          </cell>
        </row>
        <row r="399">
          <cell r="A399">
            <v>1265</v>
          </cell>
          <cell r="B399" t="str">
            <v>OŠ Braća Ribar - Posedarje</v>
          </cell>
        </row>
        <row r="400">
          <cell r="A400">
            <v>280</v>
          </cell>
          <cell r="B400" t="str">
            <v>OŠ Braća Ribar - Sisak</v>
          </cell>
        </row>
        <row r="401">
          <cell r="A401">
            <v>367</v>
          </cell>
          <cell r="B401" t="str">
            <v>OŠ Braća Seljan</v>
          </cell>
        </row>
        <row r="402">
          <cell r="A402">
            <v>1023</v>
          </cell>
          <cell r="B402" t="str">
            <v>OŠ Braće Radić - Pakrac</v>
          </cell>
        </row>
        <row r="403">
          <cell r="A403">
            <v>1273</v>
          </cell>
          <cell r="B403" t="str">
            <v>OŠ Braće Radić - Pridraga</v>
          </cell>
        </row>
        <row r="404">
          <cell r="A404">
            <v>2283</v>
          </cell>
          <cell r="B404" t="str">
            <v>OŠ Braće Radić - Zagreb</v>
          </cell>
        </row>
        <row r="405">
          <cell r="A405">
            <v>1801</v>
          </cell>
          <cell r="B405" t="str">
            <v>OŠ Braće Radića - Bračević</v>
          </cell>
        </row>
        <row r="406">
          <cell r="A406">
            <v>134</v>
          </cell>
          <cell r="B406" t="str">
            <v>OŠ Braće Radića - Kloštar Ivanić</v>
          </cell>
        </row>
        <row r="407">
          <cell r="A407">
            <v>772</v>
          </cell>
          <cell r="B407" t="str">
            <v>OŠ Brajda</v>
          </cell>
        </row>
        <row r="408">
          <cell r="A408">
            <v>1440</v>
          </cell>
          <cell r="B408" t="str">
            <v>OŠ Bratoljuba Klaića</v>
          </cell>
        </row>
        <row r="409">
          <cell r="A409">
            <v>1761</v>
          </cell>
          <cell r="B409" t="str">
            <v>OŠ Brda</v>
          </cell>
        </row>
        <row r="410">
          <cell r="A410">
            <v>2344</v>
          </cell>
          <cell r="B410" t="str">
            <v>OŠ Brestje</v>
          </cell>
        </row>
        <row r="411">
          <cell r="A411">
            <v>511</v>
          </cell>
          <cell r="B411" t="str">
            <v>OŠ Breznički Hum</v>
          </cell>
        </row>
        <row r="412">
          <cell r="A412">
            <v>2284</v>
          </cell>
          <cell r="B412" t="str">
            <v>OŠ Brezovica</v>
          </cell>
        </row>
        <row r="413">
          <cell r="A413">
            <v>871</v>
          </cell>
          <cell r="B413" t="str">
            <v>OŠ Brod Moravice</v>
          </cell>
        </row>
        <row r="414">
          <cell r="A414">
            <v>1556</v>
          </cell>
          <cell r="B414" t="str">
            <v>OŠ Brodarica</v>
          </cell>
        </row>
        <row r="415">
          <cell r="A415">
            <v>3172</v>
          </cell>
          <cell r="B415" t="str">
            <v>OŠ Bršadin</v>
          </cell>
        </row>
        <row r="416">
          <cell r="A416">
            <v>291</v>
          </cell>
          <cell r="B416" t="str">
            <v>OŠ Budaševo-Topolovac-Gušće</v>
          </cell>
        </row>
        <row r="417">
          <cell r="A417">
            <v>1335</v>
          </cell>
          <cell r="B417" t="str">
            <v>OŠ Budrovci</v>
          </cell>
        </row>
        <row r="418">
          <cell r="A418">
            <v>1918</v>
          </cell>
          <cell r="B418" t="str">
            <v>OŠ Buie</v>
          </cell>
        </row>
        <row r="419">
          <cell r="A419">
            <v>2230</v>
          </cell>
          <cell r="B419" t="str">
            <v>OŠ Bukovac</v>
          </cell>
        </row>
        <row r="420">
          <cell r="A420">
            <v>2083</v>
          </cell>
          <cell r="B420" t="str">
            <v>OŠ Cavtat</v>
          </cell>
        </row>
        <row r="421">
          <cell r="A421">
            <v>1966</v>
          </cell>
          <cell r="B421" t="str">
            <v>OŠ Centar - Pula</v>
          </cell>
        </row>
        <row r="422">
          <cell r="A422">
            <v>773</v>
          </cell>
          <cell r="B422" t="str">
            <v>OŠ Centar - Rijeka</v>
          </cell>
        </row>
        <row r="423">
          <cell r="A423">
            <v>470</v>
          </cell>
          <cell r="B423" t="str">
            <v>OŠ Cestica</v>
          </cell>
        </row>
        <row r="424">
          <cell r="A424">
            <v>405</v>
          </cell>
          <cell r="B424" t="str">
            <v>OŠ Cetingrad</v>
          </cell>
        </row>
        <row r="425">
          <cell r="A425">
            <v>2272</v>
          </cell>
          <cell r="B425" t="str">
            <v>OŠ Cvjetno naselje</v>
          </cell>
        </row>
        <row r="426">
          <cell r="A426">
            <v>1649</v>
          </cell>
          <cell r="B426" t="str">
            <v>OŠ Čakovci</v>
          </cell>
        </row>
        <row r="427">
          <cell r="A427">
            <v>823</v>
          </cell>
          <cell r="B427" t="str">
            <v>OŠ Čavle</v>
          </cell>
        </row>
        <row r="428">
          <cell r="A428">
            <v>632</v>
          </cell>
          <cell r="B428" t="str">
            <v>OŠ Čazma</v>
          </cell>
        </row>
        <row r="429">
          <cell r="A429">
            <v>1411</v>
          </cell>
          <cell r="B429" t="str">
            <v>OŠ „Matija Gubec“, Čeminac</v>
          </cell>
        </row>
        <row r="430">
          <cell r="A430">
            <v>1573</v>
          </cell>
          <cell r="B430" t="str">
            <v>OŠ Čista Velika</v>
          </cell>
        </row>
        <row r="431">
          <cell r="A431">
            <v>2216</v>
          </cell>
          <cell r="B431" t="str">
            <v>OŠ Čučerje</v>
          </cell>
        </row>
        <row r="432">
          <cell r="A432">
            <v>1505</v>
          </cell>
          <cell r="B432" t="str">
            <v>OŠ Dalj</v>
          </cell>
        </row>
        <row r="433">
          <cell r="A433">
            <v>1434</v>
          </cell>
          <cell r="B433" t="str">
            <v>OŠ Darda</v>
          </cell>
        </row>
        <row r="434">
          <cell r="A434">
            <v>986</v>
          </cell>
          <cell r="B434" t="str">
            <v>OŠ Davorin Trstenjak - Čađavica</v>
          </cell>
        </row>
        <row r="435">
          <cell r="A435">
            <v>1619</v>
          </cell>
          <cell r="B435" t="str">
            <v>OŠ Davorin Trstenjak - Posavski Podgajci</v>
          </cell>
        </row>
        <row r="436">
          <cell r="A436">
            <v>236</v>
          </cell>
          <cell r="B436" t="str">
            <v>OŠ Davorina Trstenjaka - Hrvatska Kostajnica</v>
          </cell>
        </row>
        <row r="437">
          <cell r="A437">
            <v>2279</v>
          </cell>
          <cell r="B437" t="str">
            <v>OŠ Davorina Trstenjaka - Zagreb</v>
          </cell>
        </row>
        <row r="438">
          <cell r="A438">
            <v>695</v>
          </cell>
          <cell r="B438" t="str">
            <v>OŠ Dežanovac</v>
          </cell>
        </row>
        <row r="439">
          <cell r="A439">
            <v>1808</v>
          </cell>
          <cell r="B439" t="str">
            <v>OŠ Dinka Šimunovića</v>
          </cell>
        </row>
        <row r="440">
          <cell r="A440">
            <v>2009</v>
          </cell>
          <cell r="B440" t="str">
            <v>OŠ Divšići</v>
          </cell>
        </row>
        <row r="441">
          <cell r="A441">
            <v>1754</v>
          </cell>
          <cell r="B441" t="str">
            <v>OŠ Dobri</v>
          </cell>
        </row>
        <row r="442">
          <cell r="A442">
            <v>1378</v>
          </cell>
          <cell r="B442" t="str">
            <v>OŠ Dobriša Cesarić - Osijek</v>
          </cell>
        </row>
        <row r="443">
          <cell r="A443">
            <v>1029</v>
          </cell>
          <cell r="B443" t="str">
            <v>OŠ Dobriša Cesarić - Požega</v>
          </cell>
        </row>
        <row r="444">
          <cell r="A444">
            <v>2238</v>
          </cell>
          <cell r="B444" t="str">
            <v>OŠ Dobriše Cesarića - Zagreb</v>
          </cell>
        </row>
        <row r="445">
          <cell r="A445">
            <v>777</v>
          </cell>
          <cell r="B445" t="str">
            <v>OŠ Dolac - Rijeka</v>
          </cell>
        </row>
        <row r="446">
          <cell r="A446">
            <v>2181</v>
          </cell>
          <cell r="B446" t="str">
            <v>OŠ Domašinec</v>
          </cell>
        </row>
        <row r="447">
          <cell r="A447">
            <v>1530</v>
          </cell>
          <cell r="B447" t="str">
            <v>OŠ Domovinske zahvalnosti</v>
          </cell>
        </row>
        <row r="448">
          <cell r="A448">
            <v>1745</v>
          </cell>
          <cell r="B448" t="str">
            <v>OŠ Don Lovre Katića</v>
          </cell>
        </row>
        <row r="449">
          <cell r="A449">
            <v>2075</v>
          </cell>
          <cell r="B449" t="str">
            <v>OŠ Don Mihovila Pavlinovića - Metković</v>
          </cell>
        </row>
        <row r="450">
          <cell r="A450">
            <v>1843</v>
          </cell>
          <cell r="B450" t="str">
            <v>OŠ Don Mihovila Pavlinovića - Podgora</v>
          </cell>
        </row>
        <row r="451">
          <cell r="A451">
            <v>2146</v>
          </cell>
          <cell r="B451" t="str">
            <v>OŠ Donja Dubrava</v>
          </cell>
        </row>
        <row r="452">
          <cell r="A452">
            <v>137</v>
          </cell>
          <cell r="B452" t="str">
            <v>OŠ Donja Stubica</v>
          </cell>
        </row>
        <row r="453">
          <cell r="A453">
            <v>2170</v>
          </cell>
          <cell r="B453" t="str">
            <v>OŠ Donji Kraljevec</v>
          </cell>
        </row>
        <row r="454">
          <cell r="A454">
            <v>872</v>
          </cell>
          <cell r="B454" t="str">
            <v>OŠ Donji Lapac</v>
          </cell>
        </row>
        <row r="455">
          <cell r="A455">
            <v>1351</v>
          </cell>
          <cell r="B455" t="str">
            <v>OŠ Dore Pejačević - Našice</v>
          </cell>
        </row>
        <row r="456">
          <cell r="A456">
            <v>2011</v>
          </cell>
          <cell r="B456" t="str">
            <v>OŠ Dr Mate Demarina</v>
          </cell>
        </row>
        <row r="457">
          <cell r="A457">
            <v>851</v>
          </cell>
          <cell r="B457" t="str">
            <v>OŠ Dr. Andrija Mohorovičić</v>
          </cell>
        </row>
        <row r="458">
          <cell r="A458">
            <v>918</v>
          </cell>
          <cell r="B458" t="str">
            <v>OŠ Dr. Ante Starčević Pazarište - Klanac</v>
          </cell>
        </row>
        <row r="459">
          <cell r="A459">
            <v>2211</v>
          </cell>
          <cell r="B459" t="str">
            <v>OŠ Dr. Ante Starčevića - Zagreb</v>
          </cell>
        </row>
        <row r="460">
          <cell r="A460">
            <v>867</v>
          </cell>
          <cell r="B460" t="str">
            <v>OŠ Dr. Branimira Markovića</v>
          </cell>
        </row>
        <row r="461">
          <cell r="A461">
            <v>1883</v>
          </cell>
          <cell r="B461" t="str">
            <v>OŠ Dr. fra Karlo Balić</v>
          </cell>
        </row>
        <row r="462">
          <cell r="A462">
            <v>1851</v>
          </cell>
          <cell r="B462" t="str">
            <v>OŠ Dr. Franje Tuđmana - Brela</v>
          </cell>
        </row>
        <row r="463">
          <cell r="A463">
            <v>1532</v>
          </cell>
          <cell r="B463" t="str">
            <v>OŠ Dr. Franje Tuđmana - Knin</v>
          </cell>
        </row>
        <row r="464">
          <cell r="A464">
            <v>941</v>
          </cell>
          <cell r="B464" t="str">
            <v>OŠ Dr. Franje Tuđmana - Korenica</v>
          </cell>
        </row>
        <row r="465">
          <cell r="A465">
            <v>886</v>
          </cell>
          <cell r="B465" t="str">
            <v>OŠ Dr. Franje Tuđmana - Lički Osik</v>
          </cell>
        </row>
        <row r="466">
          <cell r="A466">
            <v>1328</v>
          </cell>
          <cell r="B466" t="str">
            <v>OŠ Dr. Franjo Tuđman - Beli Manastir</v>
          </cell>
        </row>
        <row r="467">
          <cell r="A467">
            <v>1622</v>
          </cell>
          <cell r="B467" t="str">
            <v>OŠ Dr. Franjo Tuđman - Šarengrad</v>
          </cell>
        </row>
        <row r="468">
          <cell r="A468">
            <v>2235</v>
          </cell>
          <cell r="B468" t="str">
            <v>OŠ Dr. Ivan Merz</v>
          </cell>
        </row>
        <row r="469">
          <cell r="A469">
            <v>2162</v>
          </cell>
          <cell r="B469" t="str">
            <v>OŠ Dr. Ivana Novaka Macinec</v>
          </cell>
        </row>
        <row r="470">
          <cell r="A470">
            <v>863</v>
          </cell>
          <cell r="B470" t="str">
            <v>OŠ Dr. Josipa Pančića Bribir</v>
          </cell>
        </row>
        <row r="471">
          <cell r="A471">
            <v>879</v>
          </cell>
          <cell r="B471" t="str">
            <v>OŠ Dr. Jure Turića</v>
          </cell>
        </row>
        <row r="472">
          <cell r="A472">
            <v>1151</v>
          </cell>
          <cell r="B472" t="str">
            <v>OŠ Dr. Stjepan Ilijašević</v>
          </cell>
        </row>
        <row r="473">
          <cell r="A473">
            <v>2142</v>
          </cell>
          <cell r="B473" t="str">
            <v>OŠ Dr. Vinka Žganca - Vratišanec</v>
          </cell>
        </row>
        <row r="474">
          <cell r="A474">
            <v>2243</v>
          </cell>
          <cell r="B474" t="str">
            <v>OŠ Dr. Vinka Žganca - Zagreb</v>
          </cell>
        </row>
        <row r="475">
          <cell r="A475">
            <v>1179</v>
          </cell>
          <cell r="B475" t="str">
            <v>OŠ Dragalić</v>
          </cell>
        </row>
        <row r="476">
          <cell r="A476">
            <v>407</v>
          </cell>
          <cell r="B476" t="str">
            <v>OŠ Draganići</v>
          </cell>
        </row>
        <row r="477">
          <cell r="A477">
            <v>854</v>
          </cell>
          <cell r="B477" t="str">
            <v>OŠ Drago Gervais</v>
          </cell>
        </row>
        <row r="478">
          <cell r="A478">
            <v>364</v>
          </cell>
          <cell r="B478" t="str">
            <v>OŠ Dragojle Jarnević</v>
          </cell>
        </row>
        <row r="479">
          <cell r="A479">
            <v>83</v>
          </cell>
          <cell r="B479" t="str">
            <v>OŠ Dragutina Domjanića - Sveti Ivan Zelina</v>
          </cell>
        </row>
        <row r="480">
          <cell r="A480">
            <v>2248</v>
          </cell>
          <cell r="B480" t="str">
            <v>OŠ Dragutina Domjanića - Zagreb</v>
          </cell>
        </row>
        <row r="481">
          <cell r="A481">
            <v>2244</v>
          </cell>
          <cell r="B481" t="str">
            <v>OŠ Dragutina Kušlana</v>
          </cell>
        </row>
        <row r="482">
          <cell r="A482">
            <v>1036</v>
          </cell>
          <cell r="B482" t="str">
            <v>OŠ Dragutina Lermana</v>
          </cell>
        </row>
        <row r="483">
          <cell r="A483">
            <v>268</v>
          </cell>
          <cell r="B483" t="str">
            <v>OŠ Dragutina Tadijanovića - Petrinja</v>
          </cell>
        </row>
        <row r="484">
          <cell r="A484">
            <v>1123</v>
          </cell>
          <cell r="B484" t="str">
            <v>OŠ Dragutina Tadijanovića - Slavonski Brod</v>
          </cell>
        </row>
        <row r="485">
          <cell r="A485">
            <v>1586</v>
          </cell>
          <cell r="B485" t="str">
            <v>OŠ Dragutina Tadijanovića - Vukovar</v>
          </cell>
        </row>
        <row r="486">
          <cell r="A486">
            <v>2249</v>
          </cell>
          <cell r="B486" t="str">
            <v>OŠ Dragutina Tadijanovića - Zagreb</v>
          </cell>
        </row>
        <row r="487">
          <cell r="A487">
            <v>2171</v>
          </cell>
          <cell r="B487" t="str">
            <v>OŠ Draškovec</v>
          </cell>
        </row>
        <row r="488">
          <cell r="A488">
            <v>1430</v>
          </cell>
          <cell r="B488" t="str">
            <v>OŠ Draž</v>
          </cell>
        </row>
        <row r="489">
          <cell r="A489">
            <v>1458</v>
          </cell>
          <cell r="B489" t="str">
            <v>OŠ Drenje</v>
          </cell>
        </row>
        <row r="490">
          <cell r="A490">
            <v>354</v>
          </cell>
          <cell r="B490" t="str">
            <v>OŠ Dubovac</v>
          </cell>
        </row>
        <row r="491">
          <cell r="A491">
            <v>126</v>
          </cell>
          <cell r="B491" t="str">
            <v>OŠ Dubrava</v>
          </cell>
        </row>
        <row r="492">
          <cell r="A492">
            <v>1874</v>
          </cell>
          <cell r="B492" t="str">
            <v>OŠ Dugopolje</v>
          </cell>
        </row>
        <row r="493">
          <cell r="A493">
            <v>227</v>
          </cell>
          <cell r="B493" t="str">
            <v>OŠ Dvor</v>
          </cell>
        </row>
        <row r="494">
          <cell r="A494">
            <v>1348</v>
          </cell>
          <cell r="B494" t="str">
            <v>OŠ Đakovački Selci</v>
          </cell>
        </row>
        <row r="495">
          <cell r="A495">
            <v>2</v>
          </cell>
          <cell r="B495" t="str">
            <v>OŠ Đure Deželića - Ivanić Grad</v>
          </cell>
        </row>
        <row r="496">
          <cell r="A496">
            <v>167</v>
          </cell>
          <cell r="B496" t="str">
            <v xml:space="preserve">OŠ Đure Prejca - Desinić </v>
          </cell>
        </row>
        <row r="497">
          <cell r="A497">
            <v>170</v>
          </cell>
          <cell r="B497" t="str">
            <v>OŠ Đurmanec</v>
          </cell>
        </row>
        <row r="498">
          <cell r="A498">
            <v>532</v>
          </cell>
          <cell r="B498" t="str">
            <v>OŠ Đuro Ester</v>
          </cell>
        </row>
        <row r="499">
          <cell r="A499">
            <v>1105</v>
          </cell>
          <cell r="B499" t="str">
            <v>OŠ Đuro Pilar</v>
          </cell>
        </row>
        <row r="500">
          <cell r="A500">
            <v>1449</v>
          </cell>
          <cell r="B500" t="str">
            <v>OŠ Ernestinovo</v>
          </cell>
        </row>
        <row r="501">
          <cell r="A501">
            <v>785</v>
          </cell>
          <cell r="B501" t="str">
            <v>OŠ Eugena Kumičića - Rijeka</v>
          </cell>
        </row>
        <row r="502">
          <cell r="A502">
            <v>945</v>
          </cell>
          <cell r="B502" t="str">
            <v>OŠ Eugena Kumičića - Slatina</v>
          </cell>
        </row>
        <row r="503">
          <cell r="A503">
            <v>51</v>
          </cell>
          <cell r="B503" t="str">
            <v>OŠ Eugena Kumičića - Velika Gorica</v>
          </cell>
        </row>
        <row r="504">
          <cell r="A504">
            <v>433</v>
          </cell>
          <cell r="B504" t="str">
            <v>OŠ Eugena Kvaternika - Rakovica</v>
          </cell>
        </row>
        <row r="505">
          <cell r="A505">
            <v>34</v>
          </cell>
          <cell r="B505" t="str">
            <v>OŠ Eugena Kvaternika - Velika Gorica</v>
          </cell>
        </row>
        <row r="506">
          <cell r="A506">
            <v>1533</v>
          </cell>
          <cell r="B506" t="str">
            <v>OŠ Fausta Vrančića</v>
          </cell>
        </row>
        <row r="507">
          <cell r="A507">
            <v>2039</v>
          </cell>
          <cell r="B507" t="str">
            <v>OŠ Fažana</v>
          </cell>
        </row>
        <row r="508">
          <cell r="A508">
            <v>604</v>
          </cell>
          <cell r="B508" t="str">
            <v>OŠ Ferdinandovac</v>
          </cell>
        </row>
        <row r="509">
          <cell r="A509">
            <v>4062</v>
          </cell>
          <cell r="B509" t="str">
            <v>OŠ Finida</v>
          </cell>
        </row>
        <row r="510">
          <cell r="A510">
            <v>2080</v>
          </cell>
          <cell r="B510" t="str">
            <v>OŠ Fra Ante Gnječa</v>
          </cell>
        </row>
        <row r="511">
          <cell r="A511">
            <v>1604</v>
          </cell>
          <cell r="B511" t="str">
            <v>OŠ Fra Bernardina Tome Leakovića</v>
          </cell>
        </row>
        <row r="512">
          <cell r="A512">
            <v>1065</v>
          </cell>
          <cell r="B512" t="str">
            <v>OŠ Fra Kaje Adžića - Pleternica</v>
          </cell>
        </row>
        <row r="513">
          <cell r="A513">
            <v>1710</v>
          </cell>
          <cell r="B513" t="str">
            <v>OŠ Fra Pavla Vučkovića</v>
          </cell>
        </row>
        <row r="514">
          <cell r="A514">
            <v>797</v>
          </cell>
          <cell r="B514" t="str">
            <v>OŠ Fran Franković</v>
          </cell>
        </row>
        <row r="515">
          <cell r="A515">
            <v>556</v>
          </cell>
          <cell r="B515" t="str">
            <v>OŠ Fran Koncelak Drnje</v>
          </cell>
        </row>
        <row r="516">
          <cell r="A516">
            <v>2304</v>
          </cell>
          <cell r="B516" t="str">
            <v>OŠ Frana Galovića</v>
          </cell>
        </row>
        <row r="517">
          <cell r="A517">
            <v>744</v>
          </cell>
          <cell r="B517" t="str">
            <v>OŠ Frana Krste Frankopana - Brod na Kupi</v>
          </cell>
        </row>
        <row r="518">
          <cell r="A518">
            <v>746</v>
          </cell>
          <cell r="B518" t="str">
            <v>OŠ Frana Krste Frankopana - Krk</v>
          </cell>
        </row>
        <row r="519">
          <cell r="A519">
            <v>1368</v>
          </cell>
          <cell r="B519" t="str">
            <v>OŠ Frana Krste Frankopana - Osijek</v>
          </cell>
        </row>
        <row r="520">
          <cell r="A520">
            <v>2240</v>
          </cell>
          <cell r="B520" t="str">
            <v>OŠ Frana Krste Frankopana - Zagreb</v>
          </cell>
        </row>
        <row r="521">
          <cell r="A521">
            <v>754</v>
          </cell>
          <cell r="B521" t="str">
            <v>OŠ Frane Petrića</v>
          </cell>
        </row>
        <row r="522">
          <cell r="A522">
            <v>194</v>
          </cell>
          <cell r="B522" t="str">
            <v>OŠ Franje Horvata Kiša</v>
          </cell>
        </row>
        <row r="523">
          <cell r="A523">
            <v>1363</v>
          </cell>
          <cell r="B523" t="str">
            <v>OŠ Franje Krežme</v>
          </cell>
        </row>
        <row r="524">
          <cell r="A524">
            <v>490</v>
          </cell>
          <cell r="B524" t="str">
            <v>OŠ Franje Serta Bednja</v>
          </cell>
        </row>
        <row r="525">
          <cell r="A525">
            <v>283</v>
          </cell>
          <cell r="B525" t="str">
            <v>OŠ Galdovo</v>
          </cell>
        </row>
        <row r="526">
          <cell r="A526">
            <v>1258</v>
          </cell>
          <cell r="B526" t="str">
            <v>OŠ Galovac</v>
          </cell>
        </row>
        <row r="527">
          <cell r="A527">
            <v>654</v>
          </cell>
          <cell r="B527" t="str">
            <v>OŠ Garešnica</v>
          </cell>
        </row>
        <row r="528">
          <cell r="A528">
            <v>778</v>
          </cell>
          <cell r="B528" t="str">
            <v>OŠ Gelsi - Rijeka</v>
          </cell>
        </row>
        <row r="529">
          <cell r="A529">
            <v>409</v>
          </cell>
          <cell r="B529" t="str">
            <v>OŠ Generalski Stol</v>
          </cell>
        </row>
        <row r="530">
          <cell r="A530">
            <v>232</v>
          </cell>
          <cell r="B530" t="str">
            <v>OŠ Glina</v>
          </cell>
        </row>
        <row r="531">
          <cell r="A531">
            <v>561</v>
          </cell>
          <cell r="B531" t="str">
            <v>OŠ Gola</v>
          </cell>
        </row>
        <row r="532">
          <cell r="A532">
            <v>2151</v>
          </cell>
          <cell r="B532" t="str">
            <v>OŠ Goričan</v>
          </cell>
        </row>
        <row r="533">
          <cell r="A533">
            <v>1453</v>
          </cell>
          <cell r="B533" t="str">
            <v>OŠ Gorjani</v>
          </cell>
        </row>
        <row r="534">
          <cell r="A534">
            <v>1700</v>
          </cell>
          <cell r="B534" t="str">
            <v>OŠ Gornja Poljica</v>
          </cell>
        </row>
        <row r="535">
          <cell r="A535">
            <v>794</v>
          </cell>
          <cell r="B535" t="str">
            <v>OŠ Gornja Vežica</v>
          </cell>
        </row>
        <row r="536">
          <cell r="A536">
            <v>225</v>
          </cell>
          <cell r="B536" t="str">
            <v>OŠ Gornje Jesenje</v>
          </cell>
        </row>
        <row r="537">
          <cell r="A537">
            <v>2253</v>
          </cell>
          <cell r="B537" t="str">
            <v>OŠ Gornje Vrapče</v>
          </cell>
        </row>
        <row r="538">
          <cell r="A538">
            <v>2185</v>
          </cell>
          <cell r="B538" t="str">
            <v>OŠ Gornji Mihaljevec</v>
          </cell>
        </row>
        <row r="539">
          <cell r="A539">
            <v>353</v>
          </cell>
          <cell r="B539" t="str">
            <v>OŠ Grabrik</v>
          </cell>
        </row>
        <row r="540">
          <cell r="A540">
            <v>2231</v>
          </cell>
          <cell r="B540" t="str">
            <v>OŠ Gračani</v>
          </cell>
        </row>
        <row r="541">
          <cell r="A541">
            <v>1847</v>
          </cell>
          <cell r="B541" t="str">
            <v>OŠ Gradac</v>
          </cell>
        </row>
        <row r="542">
          <cell r="A542">
            <v>121</v>
          </cell>
          <cell r="B542" t="str">
            <v>OŠ Gradec</v>
          </cell>
        </row>
        <row r="543">
          <cell r="A543">
            <v>978</v>
          </cell>
          <cell r="B543" t="str">
            <v>OŠ Gradina</v>
          </cell>
        </row>
        <row r="544">
          <cell r="A544">
            <v>1613</v>
          </cell>
          <cell r="B544" t="str">
            <v>OŠ Gradište</v>
          </cell>
        </row>
        <row r="545">
          <cell r="A545">
            <v>2212</v>
          </cell>
          <cell r="B545" t="str">
            <v>OŠ Granešina</v>
          </cell>
        </row>
        <row r="546">
          <cell r="A546">
            <v>518</v>
          </cell>
          <cell r="B546" t="str">
            <v>OŠ Grgura Karlovčana</v>
          </cell>
        </row>
        <row r="547">
          <cell r="A547">
            <v>1374</v>
          </cell>
          <cell r="B547" t="str">
            <v>OŠ Grigor Vitez - Osijek</v>
          </cell>
        </row>
        <row r="548">
          <cell r="A548">
            <v>597</v>
          </cell>
          <cell r="B548" t="str">
            <v>OŠ Grigor Vitez - Sveti Ivan Žabno</v>
          </cell>
        </row>
        <row r="549">
          <cell r="A549">
            <v>1087</v>
          </cell>
          <cell r="B549" t="str">
            <v>OŠ Grigora Viteza - Poljana</v>
          </cell>
        </row>
        <row r="550">
          <cell r="A550">
            <v>2274</v>
          </cell>
          <cell r="B550" t="str">
            <v>OŠ Grigora Viteza - Zagreb</v>
          </cell>
        </row>
        <row r="551">
          <cell r="A551">
            <v>1771</v>
          </cell>
          <cell r="B551" t="str">
            <v>OŠ Gripe</v>
          </cell>
        </row>
        <row r="552">
          <cell r="A552">
            <v>804</v>
          </cell>
          <cell r="B552" t="str">
            <v>OŠ Grivica</v>
          </cell>
        </row>
        <row r="553">
          <cell r="A553">
            <v>495</v>
          </cell>
          <cell r="B553" t="str">
            <v>OŠ Grofa Janka Draškovića - Klenovnik</v>
          </cell>
        </row>
        <row r="554">
          <cell r="A554">
            <v>2251</v>
          </cell>
          <cell r="B554" t="str">
            <v>OŠ Grofa Janka Draškovića - Zagreb</v>
          </cell>
        </row>
        <row r="555">
          <cell r="A555">
            <v>1807</v>
          </cell>
          <cell r="B555" t="str">
            <v>OŠ Grohote</v>
          </cell>
        </row>
        <row r="556">
          <cell r="A556">
            <v>2089</v>
          </cell>
          <cell r="B556" t="str">
            <v>OŠ Gruda</v>
          </cell>
        </row>
        <row r="557">
          <cell r="A557">
            <v>492</v>
          </cell>
          <cell r="B557" t="str">
            <v>OŠ Gustava Krkleca - Maruševec</v>
          </cell>
        </row>
        <row r="558">
          <cell r="A558">
            <v>2293</v>
          </cell>
          <cell r="B558" t="str">
            <v>OŠ Gustava Krkleca - Zagreb</v>
          </cell>
        </row>
        <row r="559">
          <cell r="A559">
            <v>301</v>
          </cell>
          <cell r="B559" t="str">
            <v>OŠ Gvozd</v>
          </cell>
        </row>
        <row r="560">
          <cell r="A560">
            <v>1406</v>
          </cell>
          <cell r="B560" t="str">
            <v>OŠ Hinka Juhna - Podgorač</v>
          </cell>
        </row>
        <row r="561">
          <cell r="A561">
            <v>2148</v>
          </cell>
          <cell r="B561" t="str">
            <v>OŠ Hodošan</v>
          </cell>
        </row>
        <row r="562">
          <cell r="A562">
            <v>2256</v>
          </cell>
          <cell r="B562" t="str">
            <v>OŠ Horvati</v>
          </cell>
        </row>
        <row r="563">
          <cell r="A563">
            <v>820</v>
          </cell>
          <cell r="B563" t="str">
            <v>OŠ Hreljin</v>
          </cell>
        </row>
        <row r="564">
          <cell r="A564">
            <v>4070</v>
          </cell>
          <cell r="B564" t="str">
            <v>OŠ Hrvatski Leskovac</v>
          </cell>
        </row>
        <row r="565">
          <cell r="A565">
            <v>1333</v>
          </cell>
          <cell r="B565" t="str">
            <v>OŠ Hrvatski sokol</v>
          </cell>
        </row>
        <row r="566">
          <cell r="A566">
            <v>1103</v>
          </cell>
          <cell r="B566" t="str">
            <v>OŠ Hugo Badalić</v>
          </cell>
        </row>
        <row r="567">
          <cell r="A567">
            <v>1677</v>
          </cell>
          <cell r="B567" t="str">
            <v>OŠ Hvar</v>
          </cell>
        </row>
        <row r="568">
          <cell r="A568">
            <v>1643</v>
          </cell>
          <cell r="B568" t="str">
            <v>OŠ Ilača-Banovci</v>
          </cell>
        </row>
        <row r="569">
          <cell r="A569">
            <v>3143</v>
          </cell>
          <cell r="B569" t="str">
            <v>OŠ Ivan Benković</v>
          </cell>
        </row>
        <row r="570">
          <cell r="A570">
            <v>1855</v>
          </cell>
          <cell r="B570" t="str">
            <v>OŠ Ivan Duknović</v>
          </cell>
        </row>
        <row r="571">
          <cell r="A571">
            <v>1617</v>
          </cell>
          <cell r="B571" t="str">
            <v>OŠ Ivan Filipović - Račinovci</v>
          </cell>
        </row>
        <row r="572">
          <cell r="A572">
            <v>1161</v>
          </cell>
          <cell r="B572" t="str">
            <v>OŠ Ivan Filipović - Velika Kopanica</v>
          </cell>
        </row>
        <row r="573">
          <cell r="A573">
            <v>1816</v>
          </cell>
          <cell r="B573" t="str">
            <v>OŠ Ivan Goran Kovačić - Cista Velika</v>
          </cell>
        </row>
        <row r="574">
          <cell r="A574">
            <v>1995</v>
          </cell>
          <cell r="B574" t="str">
            <v>OŠ Ivan Goran Kovačić - Čepić</v>
          </cell>
        </row>
        <row r="575">
          <cell r="A575">
            <v>344</v>
          </cell>
          <cell r="B575" t="str">
            <v>OŠ Ivan Goran Kovačić - Duga Resa</v>
          </cell>
        </row>
        <row r="576">
          <cell r="A576">
            <v>1337</v>
          </cell>
          <cell r="B576" t="str">
            <v>OŠ Ivan Goran Kovačić - Đakovo</v>
          </cell>
        </row>
        <row r="577">
          <cell r="A577">
            <v>271</v>
          </cell>
          <cell r="B577" t="str">
            <v>OŠ Ivan Goran Kovačić - Gora</v>
          </cell>
        </row>
        <row r="578">
          <cell r="A578">
            <v>1317</v>
          </cell>
          <cell r="B578" t="str">
            <v>OŠ Ivan Goran Kovačić - Lišane Ostrovičke</v>
          </cell>
        </row>
        <row r="579">
          <cell r="A579">
            <v>1099</v>
          </cell>
          <cell r="B579" t="str">
            <v>OŠ Ivan Goran Kovačić - Slavonski Brod</v>
          </cell>
        </row>
        <row r="580">
          <cell r="A580">
            <v>1603</v>
          </cell>
          <cell r="B580" t="str">
            <v>OŠ Ivan Goran Kovačić - Štitar</v>
          </cell>
        </row>
        <row r="581">
          <cell r="A581">
            <v>1078</v>
          </cell>
          <cell r="B581" t="str">
            <v>OŠ Ivan Goran Kovačić - Velika</v>
          </cell>
        </row>
        <row r="582">
          <cell r="A582">
            <v>967</v>
          </cell>
          <cell r="B582" t="str">
            <v>OŠ Ivan Goran Kovačić - Zdenci</v>
          </cell>
        </row>
        <row r="583">
          <cell r="A583">
            <v>1637</v>
          </cell>
          <cell r="B583" t="str">
            <v>OŠ Ivan Kozarac</v>
          </cell>
        </row>
        <row r="584">
          <cell r="A584">
            <v>612</v>
          </cell>
          <cell r="B584" t="str">
            <v xml:space="preserve">OŠ Ivan Lacković Croata - Kalinovac </v>
          </cell>
        </row>
        <row r="585">
          <cell r="A585">
            <v>1827</v>
          </cell>
          <cell r="B585" t="str">
            <v>OŠ Ivan Leko</v>
          </cell>
        </row>
        <row r="586">
          <cell r="A586">
            <v>1142</v>
          </cell>
          <cell r="B586" t="str">
            <v>OŠ Sibinjskih žrtava</v>
          </cell>
        </row>
        <row r="587">
          <cell r="A587">
            <v>1616</v>
          </cell>
          <cell r="B587" t="str">
            <v>OŠ Ivan Meštrović - Drenovci</v>
          </cell>
        </row>
        <row r="588">
          <cell r="A588">
            <v>1158</v>
          </cell>
          <cell r="B588" t="str">
            <v>OŠ Ivan Meštrović - Vrpolje</v>
          </cell>
        </row>
        <row r="589">
          <cell r="A589">
            <v>2002</v>
          </cell>
          <cell r="B589" t="str">
            <v>OŠ Ivana Batelića - Raša</v>
          </cell>
        </row>
        <row r="590">
          <cell r="A590">
            <v>1116</v>
          </cell>
          <cell r="B590" t="str">
            <v>OŠ Ivana Brlić-Mažuranić - Slavonski Brod</v>
          </cell>
        </row>
        <row r="591">
          <cell r="A591">
            <v>1485</v>
          </cell>
          <cell r="B591" t="str">
            <v>OŠ Ivana Brlić-Mažuranić - Strizivojna</v>
          </cell>
        </row>
        <row r="592">
          <cell r="A592">
            <v>1674</v>
          </cell>
          <cell r="B592" t="str">
            <v>OŠ Ivana Brlić-Mažuranić Rokovci - Andrijaševci</v>
          </cell>
        </row>
        <row r="593">
          <cell r="A593">
            <v>1354</v>
          </cell>
          <cell r="B593" t="str">
            <v>OŠ Ivana Brnjika Slovaka</v>
          </cell>
        </row>
        <row r="594">
          <cell r="A594">
            <v>2204</v>
          </cell>
          <cell r="B594" t="str">
            <v>OŠ Ivana Cankara</v>
          </cell>
        </row>
        <row r="595">
          <cell r="A595">
            <v>1382</v>
          </cell>
          <cell r="B595" t="str">
            <v>OŠ Ivana Filipovića - Osijek</v>
          </cell>
        </row>
        <row r="596">
          <cell r="A596">
            <v>2224</v>
          </cell>
          <cell r="B596" t="str">
            <v>OŠ Ivana Filipovića - Zagreb</v>
          </cell>
        </row>
        <row r="597">
          <cell r="A597">
            <v>742</v>
          </cell>
          <cell r="B597" t="str">
            <v>OŠ Ivana Gorana Kovačića - Delnice</v>
          </cell>
        </row>
        <row r="598">
          <cell r="A598">
            <v>972</v>
          </cell>
          <cell r="B598" t="str">
            <v>OŠ Ivana Gorana Kovačića - Gornje Bazje</v>
          </cell>
        </row>
        <row r="599">
          <cell r="A599">
            <v>1200</v>
          </cell>
          <cell r="B599" t="str">
            <v>OŠ Ivana Gorana Kovačića - Staro Petrovo Selo</v>
          </cell>
        </row>
        <row r="600">
          <cell r="A600">
            <v>2172</v>
          </cell>
          <cell r="B600" t="str">
            <v>OŠ Ivana Gorana Kovačića - Sveti Juraj na Bregu</v>
          </cell>
        </row>
        <row r="601">
          <cell r="A601">
            <v>1578</v>
          </cell>
          <cell r="B601" t="str">
            <v>OŠ Ivana Gorana Kovačića - Vinkovci</v>
          </cell>
        </row>
        <row r="602">
          <cell r="A602">
            <v>807</v>
          </cell>
          <cell r="B602" t="str">
            <v>OŠ Ivana Gorana Kovačića - Vrbovsko</v>
          </cell>
        </row>
        <row r="603">
          <cell r="A603">
            <v>2232</v>
          </cell>
          <cell r="B603" t="str">
            <v>OŠ Ivana Gorana Kovačića - Zagreb</v>
          </cell>
        </row>
        <row r="604">
          <cell r="A604">
            <v>2309</v>
          </cell>
          <cell r="B604" t="str">
            <v>OŠ Ivana Granđe</v>
          </cell>
        </row>
        <row r="605">
          <cell r="A605">
            <v>2053</v>
          </cell>
          <cell r="B605" t="str">
            <v>OŠ Ivana Gundulića - Dubrovnik</v>
          </cell>
        </row>
        <row r="606">
          <cell r="A606">
            <v>2192</v>
          </cell>
          <cell r="B606" t="str">
            <v>OŠ Ivana Gundulića - Zagreb</v>
          </cell>
        </row>
        <row r="607">
          <cell r="A607">
            <v>1600</v>
          </cell>
          <cell r="B607" t="str">
            <v>OŠ Ivana Kozarca - Županja</v>
          </cell>
        </row>
        <row r="608">
          <cell r="A608">
            <v>1436</v>
          </cell>
          <cell r="B608" t="str">
            <v>OŠ Ivana Kukuljevića - Belišće</v>
          </cell>
        </row>
        <row r="609">
          <cell r="A609">
            <v>273</v>
          </cell>
          <cell r="B609" t="str">
            <v xml:space="preserve">OŠ Ivana Kukuljevića - Sisak </v>
          </cell>
        </row>
        <row r="610">
          <cell r="A610">
            <v>442</v>
          </cell>
          <cell r="B610" t="str">
            <v>OŠ Ivana Kukuljevića Sakcinskog</v>
          </cell>
        </row>
        <row r="611">
          <cell r="A611">
            <v>1703</v>
          </cell>
          <cell r="B611" t="str">
            <v>OŠ Ivana Lovrića</v>
          </cell>
        </row>
        <row r="612">
          <cell r="A612">
            <v>861</v>
          </cell>
          <cell r="B612" t="str">
            <v>OŠ Ivana Mažuranića - Novi Vinodolski</v>
          </cell>
        </row>
        <row r="613">
          <cell r="A613">
            <v>1864</v>
          </cell>
          <cell r="B613" t="str">
            <v>OŠ Ivana Mažuranića - Obrovac Sinjski</v>
          </cell>
        </row>
        <row r="614">
          <cell r="A614">
            <v>1580</v>
          </cell>
          <cell r="B614" t="str">
            <v>OŠ Ivana Mažuranića - Vinkovci</v>
          </cell>
        </row>
        <row r="615">
          <cell r="A615">
            <v>2213</v>
          </cell>
          <cell r="B615" t="str">
            <v>OŠ Ivana Mažuranića - Zagreb</v>
          </cell>
        </row>
        <row r="616">
          <cell r="A616">
            <v>2258</v>
          </cell>
          <cell r="B616" t="str">
            <v>OŠ Ivana Meštrovića - Zagreb</v>
          </cell>
        </row>
        <row r="617">
          <cell r="A617">
            <v>664</v>
          </cell>
          <cell r="B617" t="str">
            <v xml:space="preserve">OŠ Ivana Nepomuka Jemeršića </v>
          </cell>
        </row>
        <row r="618">
          <cell r="A618">
            <v>91</v>
          </cell>
          <cell r="B618" t="str">
            <v>OŠ Ivana Perkovca</v>
          </cell>
        </row>
        <row r="619">
          <cell r="A619">
            <v>762</v>
          </cell>
          <cell r="B619" t="str">
            <v>OŠ Ivana Rabljanina - Rab</v>
          </cell>
        </row>
        <row r="620">
          <cell r="A620">
            <v>499</v>
          </cell>
          <cell r="B620" t="str">
            <v>OŠ Ivana Rangera - Kamenica</v>
          </cell>
        </row>
        <row r="621">
          <cell r="A621">
            <v>795</v>
          </cell>
          <cell r="B621" t="str">
            <v>OŠ Ivana Zajca</v>
          </cell>
        </row>
        <row r="622">
          <cell r="A622">
            <v>1466</v>
          </cell>
          <cell r="B622" t="str">
            <v>OŠ Ivane Brlić-Mažuranić - Koška</v>
          </cell>
        </row>
        <row r="623">
          <cell r="A623">
            <v>376</v>
          </cell>
          <cell r="B623" t="str">
            <v>OŠ Ivane Brlić-Mažuranić - Ogulin</v>
          </cell>
        </row>
        <row r="624">
          <cell r="A624">
            <v>943</v>
          </cell>
          <cell r="B624" t="str">
            <v>OŠ Ivane Brlić-Mažuranić - Orahovica</v>
          </cell>
        </row>
        <row r="625">
          <cell r="A625">
            <v>94</v>
          </cell>
          <cell r="B625" t="str">
            <v>OŠ Ivane Brlić-Mažuranić - Prigorje Brdovečko</v>
          </cell>
        </row>
        <row r="626">
          <cell r="A626">
            <v>956</v>
          </cell>
          <cell r="B626" t="str">
            <v>OŠ Ivane Brlić-Mažuranić - Virovitica</v>
          </cell>
        </row>
        <row r="627">
          <cell r="A627">
            <v>4069</v>
          </cell>
          <cell r="B627" t="str">
            <v>OŠ Ivanja Reka</v>
          </cell>
        </row>
        <row r="628">
          <cell r="A628">
            <v>833</v>
          </cell>
          <cell r="B628" t="str">
            <v>OŠ Ivanke Trohar</v>
          </cell>
        </row>
        <row r="629">
          <cell r="A629">
            <v>2140</v>
          </cell>
          <cell r="B629" t="str">
            <v>OŠ Ivanovec</v>
          </cell>
        </row>
        <row r="630">
          <cell r="A630">
            <v>707</v>
          </cell>
          <cell r="B630" t="str">
            <v>OŠ Ivanska</v>
          </cell>
        </row>
        <row r="631">
          <cell r="A631">
            <v>2294</v>
          </cell>
          <cell r="B631" t="str">
            <v>OŠ Ive Andrića</v>
          </cell>
        </row>
        <row r="632">
          <cell r="A632">
            <v>4042</v>
          </cell>
          <cell r="B632" t="str">
            <v>OŠ Iver</v>
          </cell>
        </row>
        <row r="633">
          <cell r="A633">
            <v>2082</v>
          </cell>
          <cell r="B633" t="str">
            <v>OŠ Ivo Dugandžić-Mišić</v>
          </cell>
        </row>
        <row r="634">
          <cell r="A634">
            <v>336</v>
          </cell>
          <cell r="B634" t="str">
            <v>OŠ Ivo Kozarčanin</v>
          </cell>
        </row>
        <row r="635">
          <cell r="A635">
            <v>1936</v>
          </cell>
          <cell r="B635" t="str">
            <v>OŠ Ivo Lola Ribar - Labin</v>
          </cell>
        </row>
        <row r="636">
          <cell r="A636">
            <v>2197</v>
          </cell>
          <cell r="B636" t="str">
            <v>OŠ Izidora Kršnjavoga</v>
          </cell>
        </row>
        <row r="637">
          <cell r="A637">
            <v>501</v>
          </cell>
          <cell r="B637" t="str">
            <v>OŠ Izidora Poljaka - Višnjica</v>
          </cell>
        </row>
        <row r="638">
          <cell r="A638">
            <v>290</v>
          </cell>
          <cell r="B638" t="str">
            <v>OŠ Jabukovac - Jabukovac</v>
          </cell>
        </row>
        <row r="639">
          <cell r="A639">
            <v>2193</v>
          </cell>
          <cell r="B639" t="str">
            <v>OŠ Jabukovac - Zagreb</v>
          </cell>
        </row>
        <row r="640">
          <cell r="A640">
            <v>1373</v>
          </cell>
          <cell r="B640" t="str">
            <v>OŠ Jagode Truhelke</v>
          </cell>
        </row>
        <row r="641">
          <cell r="A641">
            <v>1413</v>
          </cell>
          <cell r="B641" t="str">
            <v>OŠ Jagodnjak</v>
          </cell>
        </row>
        <row r="642">
          <cell r="A642">
            <v>1574</v>
          </cell>
          <cell r="B642" t="str">
            <v>OŠ Jakova Gotovca</v>
          </cell>
        </row>
        <row r="643">
          <cell r="A643">
            <v>131</v>
          </cell>
          <cell r="B643" t="str">
            <v>OŠ Jakovlje</v>
          </cell>
        </row>
        <row r="644">
          <cell r="A644">
            <v>154</v>
          </cell>
          <cell r="B644" t="str">
            <v>OŠ Janka Leskovara</v>
          </cell>
        </row>
        <row r="645">
          <cell r="A645">
            <v>2101</v>
          </cell>
          <cell r="B645" t="str">
            <v>OŠ Janjina</v>
          </cell>
        </row>
        <row r="646">
          <cell r="A646">
            <v>315</v>
          </cell>
          <cell r="B646" t="str">
            <v>OŠ Jasenovac</v>
          </cell>
        </row>
        <row r="647">
          <cell r="A647">
            <v>826</v>
          </cell>
          <cell r="B647" t="str">
            <v>OŠ Jelenje - Dražica</v>
          </cell>
        </row>
        <row r="648">
          <cell r="A648">
            <v>3132</v>
          </cell>
          <cell r="B648" t="str">
            <v>OŠ Jelkovec</v>
          </cell>
        </row>
        <row r="649">
          <cell r="A649">
            <v>1835</v>
          </cell>
          <cell r="B649" t="str">
            <v>OŠ Jelsa</v>
          </cell>
        </row>
        <row r="650">
          <cell r="A650">
            <v>1805</v>
          </cell>
          <cell r="B650" t="str">
            <v>OŠ Jesenice Dugi Rat</v>
          </cell>
        </row>
        <row r="651">
          <cell r="A651">
            <v>2004</v>
          </cell>
          <cell r="B651" t="str">
            <v>OŠ Joakima Rakovca</v>
          </cell>
        </row>
        <row r="652">
          <cell r="A652">
            <v>2228</v>
          </cell>
          <cell r="B652" t="str">
            <v>OŠ Jordanovac</v>
          </cell>
        </row>
        <row r="653">
          <cell r="A653">
            <v>1455</v>
          </cell>
          <cell r="B653" t="str">
            <v>OŠ Josip Kozarac - Josipovac Punitovački</v>
          </cell>
        </row>
        <row r="654">
          <cell r="A654">
            <v>1149</v>
          </cell>
          <cell r="B654" t="str">
            <v>OŠ Josip Kozarac - Slavonski Šamac</v>
          </cell>
        </row>
        <row r="655">
          <cell r="A655">
            <v>1672</v>
          </cell>
          <cell r="B655" t="str">
            <v>OŠ Josip Kozarac - Soljani</v>
          </cell>
        </row>
        <row r="656">
          <cell r="A656">
            <v>1692</v>
          </cell>
          <cell r="B656" t="str">
            <v>OŠ Josip Pupačić</v>
          </cell>
        </row>
        <row r="657">
          <cell r="A657">
            <v>4016</v>
          </cell>
          <cell r="B657" t="str">
            <v>OŠ Josip Ribičić - Trst</v>
          </cell>
        </row>
        <row r="658">
          <cell r="A658">
            <v>4055</v>
          </cell>
          <cell r="B658" t="str">
            <v>OŠ Josip Vergilij Perić</v>
          </cell>
        </row>
        <row r="659">
          <cell r="A659">
            <v>1343</v>
          </cell>
          <cell r="B659" t="str">
            <v>OŠ Josipa Antuna Ćolnića</v>
          </cell>
        </row>
        <row r="660">
          <cell r="A660">
            <v>4</v>
          </cell>
          <cell r="B660" t="str">
            <v>OŠ Josipa Badalića - Graberje Ivanićko</v>
          </cell>
        </row>
        <row r="661">
          <cell r="A661">
            <v>226</v>
          </cell>
          <cell r="B661" t="str">
            <v>OŠ Josipa Broza</v>
          </cell>
        </row>
        <row r="662">
          <cell r="A662">
            <v>1398</v>
          </cell>
          <cell r="B662" t="str">
            <v>OŠ Josipa Jurja Strossmayera - Đurđenovac</v>
          </cell>
        </row>
        <row r="663">
          <cell r="A663">
            <v>1473</v>
          </cell>
          <cell r="B663" t="str">
            <v>OŠ Josipa Jurja Strossmayera - Trnava</v>
          </cell>
        </row>
        <row r="664">
          <cell r="A664">
            <v>2199</v>
          </cell>
          <cell r="B664" t="str">
            <v>OŠ Josipa Jurja Strossmayera - Zagreb</v>
          </cell>
        </row>
        <row r="665">
          <cell r="A665">
            <v>302</v>
          </cell>
          <cell r="B665" t="str">
            <v>OŠ Josipa Kozarca - Lipovljani</v>
          </cell>
        </row>
        <row r="666">
          <cell r="A666">
            <v>1478</v>
          </cell>
          <cell r="B666" t="str">
            <v>OŠ Josipa Kozarca - Semeljci</v>
          </cell>
        </row>
        <row r="667">
          <cell r="A667">
            <v>951</v>
          </cell>
          <cell r="B667" t="str">
            <v>OŠ Josipa Kozarca - Slatina</v>
          </cell>
        </row>
        <row r="668">
          <cell r="A668">
            <v>1577</v>
          </cell>
          <cell r="B668" t="str">
            <v>OŠ Josipa Kozarca - Vinkovci</v>
          </cell>
        </row>
        <row r="669">
          <cell r="A669">
            <v>1646</v>
          </cell>
          <cell r="B669" t="str">
            <v>OŠ Josipa Lovretića</v>
          </cell>
        </row>
        <row r="670">
          <cell r="A670">
            <v>1595</v>
          </cell>
          <cell r="B670" t="str">
            <v>OŠ Josipa Matoša</v>
          </cell>
        </row>
        <row r="671">
          <cell r="A671">
            <v>2261</v>
          </cell>
          <cell r="B671" t="str">
            <v>OŠ Josipa Račića</v>
          </cell>
        </row>
        <row r="672">
          <cell r="A672">
            <v>3144</v>
          </cell>
          <cell r="B672" t="str">
            <v>OŠ Josipa Zorića</v>
          </cell>
        </row>
        <row r="673">
          <cell r="A673">
            <v>423</v>
          </cell>
          <cell r="B673" t="str">
            <v>OŠ Josipdol</v>
          </cell>
        </row>
        <row r="674">
          <cell r="A674">
            <v>1380</v>
          </cell>
          <cell r="B674" t="str">
            <v>OŠ Josipovac</v>
          </cell>
        </row>
        <row r="675">
          <cell r="A675">
            <v>2184</v>
          </cell>
          <cell r="B675" t="str">
            <v>OŠ Jože Horvata Kotoriba</v>
          </cell>
        </row>
        <row r="676">
          <cell r="A676">
            <v>2033</v>
          </cell>
          <cell r="B676" t="str">
            <v>OŠ Jože Šurana - Višnjan</v>
          </cell>
        </row>
        <row r="677">
          <cell r="A677">
            <v>1620</v>
          </cell>
          <cell r="B677" t="str">
            <v>OŠ Julija Benešića</v>
          </cell>
        </row>
        <row r="678">
          <cell r="A678">
            <v>1031</v>
          </cell>
          <cell r="B678" t="str">
            <v>OŠ Julija Kempfa</v>
          </cell>
        </row>
        <row r="679">
          <cell r="A679">
            <v>2262</v>
          </cell>
          <cell r="B679" t="str">
            <v>OŠ Julija Klovića</v>
          </cell>
        </row>
        <row r="680">
          <cell r="A680">
            <v>1991</v>
          </cell>
          <cell r="B680" t="str">
            <v>OŠ Jure Filipovića - Barban</v>
          </cell>
        </row>
        <row r="681">
          <cell r="A681">
            <v>2273</v>
          </cell>
          <cell r="B681" t="str">
            <v>OŠ Jure Kaštelana</v>
          </cell>
        </row>
        <row r="682">
          <cell r="A682">
            <v>1276</v>
          </cell>
          <cell r="B682" t="str">
            <v>OŠ Jurja Barakovića</v>
          </cell>
        </row>
        <row r="683">
          <cell r="A683">
            <v>1220</v>
          </cell>
          <cell r="B683" t="str">
            <v>OŠ Jurja Dalmatinca - Pag</v>
          </cell>
        </row>
        <row r="684">
          <cell r="A684">
            <v>1542</v>
          </cell>
          <cell r="B684" t="str">
            <v>OŠ Jurja Dalmatinca - Šibenik</v>
          </cell>
        </row>
        <row r="685">
          <cell r="A685">
            <v>1988</v>
          </cell>
          <cell r="B685" t="str">
            <v>OŠ Jurja Dobrile - Rovinj</v>
          </cell>
        </row>
        <row r="686">
          <cell r="A686">
            <v>38</v>
          </cell>
          <cell r="B686" t="str">
            <v>OŠ Jurja Habdelića</v>
          </cell>
        </row>
        <row r="687">
          <cell r="A687">
            <v>864</v>
          </cell>
          <cell r="B687" t="str">
            <v>OŠ Jurja Klovića - Tribalj</v>
          </cell>
        </row>
        <row r="688">
          <cell r="A688">
            <v>1540</v>
          </cell>
          <cell r="B688" t="str">
            <v>OŠ Jurja Šižgorića</v>
          </cell>
        </row>
        <row r="689">
          <cell r="A689">
            <v>2022</v>
          </cell>
          <cell r="B689" t="str">
            <v>OŠ Juršići</v>
          </cell>
        </row>
        <row r="690">
          <cell r="A690">
            <v>4039</v>
          </cell>
          <cell r="B690" t="str">
            <v>OŠ Kajzerica</v>
          </cell>
        </row>
        <row r="691">
          <cell r="A691">
            <v>613</v>
          </cell>
          <cell r="B691" t="str">
            <v>OŠ Kalnik</v>
          </cell>
        </row>
        <row r="692">
          <cell r="A692">
            <v>1781</v>
          </cell>
          <cell r="B692" t="str">
            <v>OŠ Kamen-Šine</v>
          </cell>
        </row>
        <row r="693">
          <cell r="A693">
            <v>1861</v>
          </cell>
          <cell r="B693" t="str">
            <v>OŠ Kamešnica</v>
          </cell>
        </row>
        <row r="694">
          <cell r="A694">
            <v>782</v>
          </cell>
          <cell r="B694" t="str">
            <v>OŠ Kantrida</v>
          </cell>
        </row>
        <row r="695">
          <cell r="A695">
            <v>116</v>
          </cell>
          <cell r="B695" t="str">
            <v>OŠ Kardinal Alojzije Stepinac</v>
          </cell>
        </row>
        <row r="696">
          <cell r="A696">
            <v>916</v>
          </cell>
          <cell r="B696" t="str">
            <v>OŠ Karlobag</v>
          </cell>
        </row>
        <row r="697">
          <cell r="A697">
            <v>1972</v>
          </cell>
          <cell r="B697" t="str">
            <v xml:space="preserve">OŠ Kaštenjer - Pula </v>
          </cell>
        </row>
        <row r="698">
          <cell r="A698">
            <v>2848</v>
          </cell>
          <cell r="B698" t="str">
            <v>OŠ Katarina Zrinska - Mečenčani</v>
          </cell>
        </row>
        <row r="699">
          <cell r="A699">
            <v>414</v>
          </cell>
          <cell r="B699" t="str">
            <v>OŠ Katarine Zrinski - Krnjak</v>
          </cell>
        </row>
        <row r="700">
          <cell r="A700">
            <v>1557</v>
          </cell>
          <cell r="B700" t="str">
            <v>OŠ Kistanje</v>
          </cell>
        </row>
        <row r="701">
          <cell r="A701">
            <v>828</v>
          </cell>
          <cell r="B701" t="str">
            <v>OŠ Klana</v>
          </cell>
        </row>
        <row r="702">
          <cell r="A702">
            <v>110</v>
          </cell>
          <cell r="B702" t="str">
            <v>OŠ Klinča Sela</v>
          </cell>
        </row>
        <row r="703">
          <cell r="A703">
            <v>592</v>
          </cell>
          <cell r="B703" t="str">
            <v xml:space="preserve">OŠ Kloštar Podravski </v>
          </cell>
        </row>
        <row r="704">
          <cell r="A704">
            <v>1766</v>
          </cell>
          <cell r="B704" t="str">
            <v>OŠ Kman-Kocunar</v>
          </cell>
        </row>
        <row r="705">
          <cell r="A705">
            <v>472</v>
          </cell>
          <cell r="B705" t="str">
            <v>OŠ Kneginec Gornji</v>
          </cell>
        </row>
        <row r="706">
          <cell r="A706">
            <v>1797</v>
          </cell>
          <cell r="B706" t="str">
            <v>OŠ Kneza Branimira</v>
          </cell>
        </row>
        <row r="707">
          <cell r="A707">
            <v>1738</v>
          </cell>
          <cell r="B707" t="str">
            <v>OŠ Kneza Mislava</v>
          </cell>
        </row>
        <row r="708">
          <cell r="A708">
            <v>1739</v>
          </cell>
          <cell r="B708" t="str">
            <v>OŠ Kneza Trpimira</v>
          </cell>
        </row>
        <row r="709">
          <cell r="A709">
            <v>1419</v>
          </cell>
          <cell r="B709" t="str">
            <v>OŠ Kneževi Vinogradi</v>
          </cell>
        </row>
        <row r="710">
          <cell r="A710">
            <v>299</v>
          </cell>
          <cell r="B710" t="str">
            <v>OŠ Komarevo</v>
          </cell>
        </row>
        <row r="711">
          <cell r="A711">
            <v>1905</v>
          </cell>
          <cell r="B711" t="str">
            <v>OŠ Komiža</v>
          </cell>
        </row>
        <row r="712">
          <cell r="A712">
            <v>188</v>
          </cell>
          <cell r="B712" t="str">
            <v>OŠ Konjščina</v>
          </cell>
        </row>
        <row r="713">
          <cell r="A713">
            <v>554</v>
          </cell>
          <cell r="B713" t="str">
            <v xml:space="preserve">OŠ Koprivnički Bregi </v>
          </cell>
        </row>
        <row r="714">
          <cell r="A714">
            <v>4040</v>
          </cell>
          <cell r="B714" t="str">
            <v>OŠ Koprivnički Ivanec</v>
          </cell>
        </row>
        <row r="715">
          <cell r="A715">
            <v>1661</v>
          </cell>
          <cell r="B715" t="str">
            <v>OŠ Korog - Korog</v>
          </cell>
        </row>
        <row r="716">
          <cell r="A716">
            <v>2852</v>
          </cell>
          <cell r="B716" t="str">
            <v>OŠ Kostrena</v>
          </cell>
        </row>
        <row r="717">
          <cell r="A717">
            <v>784</v>
          </cell>
          <cell r="B717" t="str">
            <v>OŠ Kozala</v>
          </cell>
        </row>
        <row r="718">
          <cell r="A718">
            <v>1357</v>
          </cell>
          <cell r="B718" t="str">
            <v>OŠ Kralja Tomislava - Našice</v>
          </cell>
        </row>
        <row r="719">
          <cell r="A719">
            <v>936</v>
          </cell>
          <cell r="B719" t="str">
            <v>OŠ Kralja Tomislava - Udbina</v>
          </cell>
        </row>
        <row r="720">
          <cell r="A720">
            <v>2257</v>
          </cell>
          <cell r="B720" t="str">
            <v>OŠ Kralja Tomislava - Zagreb</v>
          </cell>
        </row>
        <row r="721">
          <cell r="A721">
            <v>1785</v>
          </cell>
          <cell r="B721" t="str">
            <v>OŠ Kralja Zvonimira</v>
          </cell>
        </row>
        <row r="722">
          <cell r="A722">
            <v>4065</v>
          </cell>
          <cell r="B722" t="str">
            <v>OŠ Kralja Zvonimira</v>
          </cell>
        </row>
        <row r="723">
          <cell r="A723">
            <v>830</v>
          </cell>
          <cell r="B723" t="str">
            <v>OŠ Kraljevica</v>
          </cell>
        </row>
        <row r="724">
          <cell r="A724">
            <v>2875</v>
          </cell>
          <cell r="B724" t="str">
            <v>OŠ Kraljice Jelene</v>
          </cell>
        </row>
        <row r="725">
          <cell r="A725">
            <v>190</v>
          </cell>
          <cell r="B725" t="str">
            <v>OŠ Krapinske Toplice</v>
          </cell>
        </row>
        <row r="726">
          <cell r="A726">
            <v>1226</v>
          </cell>
          <cell r="B726" t="str">
            <v>OŠ Krune Krstića - Zadar</v>
          </cell>
        </row>
        <row r="727">
          <cell r="A727">
            <v>88</v>
          </cell>
          <cell r="B727" t="str">
            <v>OŠ Ksavera Šandora Gjalskog - Donja Zelina</v>
          </cell>
        </row>
        <row r="728">
          <cell r="A728">
            <v>150</v>
          </cell>
          <cell r="B728" t="str">
            <v>OŠ Ksavera Šandora Gjalskog - Zabok</v>
          </cell>
        </row>
        <row r="729">
          <cell r="A729">
            <v>2198</v>
          </cell>
          <cell r="B729" t="str">
            <v>OŠ Ksavera Šandora Gjalskog - Zagreb</v>
          </cell>
        </row>
        <row r="730">
          <cell r="A730">
            <v>2116</v>
          </cell>
          <cell r="B730" t="str">
            <v>OŠ Kula Norinska</v>
          </cell>
        </row>
        <row r="731">
          <cell r="A731">
            <v>2106</v>
          </cell>
          <cell r="B731" t="str">
            <v>OŠ Kuna</v>
          </cell>
        </row>
        <row r="732">
          <cell r="A732">
            <v>100</v>
          </cell>
          <cell r="B732" t="str">
            <v>OŠ Kupljenovo</v>
          </cell>
        </row>
        <row r="733">
          <cell r="A733">
            <v>2141</v>
          </cell>
          <cell r="B733" t="str">
            <v>OŠ Kuršanec</v>
          </cell>
        </row>
        <row r="734">
          <cell r="A734">
            <v>2202</v>
          </cell>
          <cell r="B734" t="str">
            <v>OŠ Kustošija</v>
          </cell>
        </row>
        <row r="735">
          <cell r="A735">
            <v>1392</v>
          </cell>
          <cell r="B735" t="str">
            <v>OŠ Ladimirevci</v>
          </cell>
        </row>
        <row r="736">
          <cell r="A736">
            <v>2049</v>
          </cell>
          <cell r="B736" t="str">
            <v>OŠ Lapad</v>
          </cell>
        </row>
        <row r="737">
          <cell r="A737">
            <v>1452</v>
          </cell>
          <cell r="B737" t="str">
            <v>OŠ Laslovo</v>
          </cell>
        </row>
        <row r="738">
          <cell r="A738">
            <v>2884</v>
          </cell>
          <cell r="B738" t="str">
            <v>OŠ Lauder-Hugo Kon</v>
          </cell>
        </row>
        <row r="739">
          <cell r="A739">
            <v>566</v>
          </cell>
          <cell r="B739" t="str">
            <v>OŠ Legrad</v>
          </cell>
        </row>
        <row r="740">
          <cell r="A740">
            <v>2917</v>
          </cell>
          <cell r="B740" t="str">
            <v>OŠ Libar</v>
          </cell>
        </row>
        <row r="741">
          <cell r="A741">
            <v>187</v>
          </cell>
          <cell r="B741" t="str">
            <v>OŠ Lijepa Naša</v>
          </cell>
        </row>
        <row r="742">
          <cell r="A742">
            <v>1084</v>
          </cell>
          <cell r="B742" t="str">
            <v>OŠ Lipik</v>
          </cell>
        </row>
        <row r="743">
          <cell r="A743">
            <v>1641</v>
          </cell>
          <cell r="B743" t="str">
            <v>OŠ Lipovac</v>
          </cell>
        </row>
        <row r="744">
          <cell r="A744">
            <v>4058</v>
          </cell>
          <cell r="B744" t="str">
            <v>OŠ Lotrščak</v>
          </cell>
        </row>
        <row r="745">
          <cell r="A745">
            <v>1629</v>
          </cell>
          <cell r="B745" t="str">
            <v>OŠ Lovas</v>
          </cell>
        </row>
        <row r="746">
          <cell r="A746">
            <v>935</v>
          </cell>
          <cell r="B746" t="str">
            <v>OŠ Lovinac</v>
          </cell>
        </row>
        <row r="747">
          <cell r="A747">
            <v>2241</v>
          </cell>
          <cell r="B747" t="str">
            <v>OŠ Lovre pl. Matačića</v>
          </cell>
        </row>
        <row r="748">
          <cell r="A748">
            <v>1760</v>
          </cell>
          <cell r="B748" t="str">
            <v>OŠ Lučac</v>
          </cell>
        </row>
        <row r="749">
          <cell r="A749">
            <v>2290</v>
          </cell>
          <cell r="B749" t="str">
            <v>OŠ Lučko</v>
          </cell>
        </row>
        <row r="750">
          <cell r="A750">
            <v>450</v>
          </cell>
          <cell r="B750" t="str">
            <v>OŠ Ludbreg</v>
          </cell>
        </row>
        <row r="751">
          <cell r="A751">
            <v>324</v>
          </cell>
          <cell r="B751" t="str">
            <v>OŠ Ludina</v>
          </cell>
        </row>
        <row r="752">
          <cell r="A752">
            <v>1427</v>
          </cell>
          <cell r="B752" t="str">
            <v>OŠ Lug - Laskói Általános Iskola</v>
          </cell>
        </row>
        <row r="753">
          <cell r="A753">
            <v>2886</v>
          </cell>
          <cell r="B753" t="str">
            <v>OŠ Luka - Luka</v>
          </cell>
        </row>
        <row r="754">
          <cell r="A754">
            <v>2910</v>
          </cell>
          <cell r="B754" t="str">
            <v>OŠ Luka - Sesvete</v>
          </cell>
        </row>
        <row r="755">
          <cell r="A755">
            <v>1493</v>
          </cell>
          <cell r="B755" t="str">
            <v>OŠ Luka Botić</v>
          </cell>
        </row>
        <row r="756">
          <cell r="A756">
            <v>909</v>
          </cell>
          <cell r="B756" t="str">
            <v>OŠ Luke Perkovića - Brinje</v>
          </cell>
        </row>
        <row r="757">
          <cell r="A757">
            <v>513</v>
          </cell>
          <cell r="B757" t="str">
            <v>OŠ Ljubešćica</v>
          </cell>
        </row>
        <row r="758">
          <cell r="A758">
            <v>2269</v>
          </cell>
          <cell r="B758" t="str">
            <v>OŠ Ljubljanica - Zagreb</v>
          </cell>
        </row>
        <row r="759">
          <cell r="A759">
            <v>7</v>
          </cell>
          <cell r="B759" t="str">
            <v>OŠ Ljubo Babić</v>
          </cell>
        </row>
        <row r="760">
          <cell r="A760">
            <v>1155</v>
          </cell>
          <cell r="B760" t="str">
            <v>OŠ Ljudevit Gaj - Lužani</v>
          </cell>
        </row>
        <row r="761">
          <cell r="A761">
            <v>202</v>
          </cell>
          <cell r="B761" t="str">
            <v>OŠ Ljudevit Gaj - Mihovljan</v>
          </cell>
        </row>
        <row r="762">
          <cell r="A762">
            <v>147</v>
          </cell>
          <cell r="B762" t="str">
            <v>OŠ Ljudevit Gaj u Krapini</v>
          </cell>
        </row>
        <row r="763">
          <cell r="A763">
            <v>1089</v>
          </cell>
          <cell r="B763" t="str">
            <v>OŠ Ljudevita Gaja - Nova Gradiška</v>
          </cell>
        </row>
        <row r="764">
          <cell r="A764">
            <v>1370</v>
          </cell>
          <cell r="B764" t="str">
            <v>OŠ Ljudevita Gaja - Osijek</v>
          </cell>
        </row>
        <row r="765">
          <cell r="A765">
            <v>78</v>
          </cell>
          <cell r="B765" t="str">
            <v>OŠ Ljudevita Gaja - Zaprešić</v>
          </cell>
        </row>
        <row r="766">
          <cell r="A766">
            <v>537</v>
          </cell>
          <cell r="B766" t="str">
            <v>OŠ Ljudevita Modeca - Križevci</v>
          </cell>
        </row>
        <row r="767">
          <cell r="A767">
            <v>196</v>
          </cell>
          <cell r="B767" t="str">
            <v>OŠ Mače</v>
          </cell>
        </row>
        <row r="768">
          <cell r="A768">
            <v>362</v>
          </cell>
          <cell r="B768" t="str">
            <v>OŠ Mahično</v>
          </cell>
        </row>
        <row r="769">
          <cell r="A769">
            <v>1716</v>
          </cell>
          <cell r="B769" t="str">
            <v>OŠ Majstora Radovana</v>
          </cell>
        </row>
        <row r="770">
          <cell r="A770">
            <v>2254</v>
          </cell>
          <cell r="B770" t="str">
            <v>OŠ Malešnica</v>
          </cell>
        </row>
        <row r="771">
          <cell r="A771">
            <v>4053</v>
          </cell>
          <cell r="B771" t="str">
            <v>OŠ Malinska - Dubašnica</v>
          </cell>
        </row>
        <row r="772">
          <cell r="A772">
            <v>1757</v>
          </cell>
          <cell r="B772" t="str">
            <v>OŠ Manuš</v>
          </cell>
        </row>
        <row r="773">
          <cell r="A773">
            <v>2005</v>
          </cell>
          <cell r="B773" t="str">
            <v>OŠ Marčana</v>
          </cell>
        </row>
        <row r="774">
          <cell r="A774">
            <v>1671</v>
          </cell>
          <cell r="B774" t="str">
            <v>OŠ Mare Švel-Gamiršek</v>
          </cell>
        </row>
        <row r="775">
          <cell r="A775">
            <v>843</v>
          </cell>
          <cell r="B775" t="str">
            <v>OŠ Maria Martinolića</v>
          </cell>
        </row>
        <row r="776">
          <cell r="A776">
            <v>198</v>
          </cell>
          <cell r="B776" t="str">
            <v>OŠ Marija Bistrica</v>
          </cell>
        </row>
        <row r="777">
          <cell r="A777">
            <v>2023</v>
          </cell>
          <cell r="B777" t="str">
            <v>OŠ Marije i Line</v>
          </cell>
        </row>
        <row r="778">
          <cell r="A778">
            <v>2215</v>
          </cell>
          <cell r="B778" t="str">
            <v>OŠ Marije Jurić Zagorke</v>
          </cell>
        </row>
        <row r="779">
          <cell r="A779">
            <v>2051</v>
          </cell>
          <cell r="B779" t="str">
            <v>OŠ Marina Držića - Dubrovnik</v>
          </cell>
        </row>
        <row r="780">
          <cell r="A780">
            <v>2278</v>
          </cell>
          <cell r="B780" t="str">
            <v>OŠ Marina Držića - Zagreb</v>
          </cell>
        </row>
        <row r="781">
          <cell r="A781">
            <v>2047</v>
          </cell>
          <cell r="B781" t="str">
            <v>OŠ Marina Getaldića</v>
          </cell>
        </row>
        <row r="782">
          <cell r="A782">
            <v>1752</v>
          </cell>
          <cell r="B782" t="str">
            <v>OŠ Marjan</v>
          </cell>
        </row>
        <row r="783">
          <cell r="A783">
            <v>1706</v>
          </cell>
          <cell r="B783" t="str">
            <v>OŠ Marka Marulića</v>
          </cell>
        </row>
        <row r="784">
          <cell r="A784">
            <v>1205</v>
          </cell>
          <cell r="B784" t="str">
            <v>OŠ Markovac</v>
          </cell>
        </row>
        <row r="785">
          <cell r="A785">
            <v>2225</v>
          </cell>
          <cell r="B785" t="str">
            <v>OŠ Markuševec</v>
          </cell>
        </row>
        <row r="786">
          <cell r="A786">
            <v>1662</v>
          </cell>
          <cell r="B786" t="str">
            <v>OŠ Markušica</v>
          </cell>
        </row>
        <row r="787">
          <cell r="A787">
            <v>503</v>
          </cell>
          <cell r="B787" t="str">
            <v>OŠ Martijanec</v>
          </cell>
        </row>
        <row r="788">
          <cell r="A788">
            <v>4017</v>
          </cell>
          <cell r="B788" t="str">
            <v>OŠ Mate Balote - Buje</v>
          </cell>
        </row>
        <row r="789">
          <cell r="A789">
            <v>244</v>
          </cell>
          <cell r="B789" t="str">
            <v>OŠ Mate Lovraka - Kutina</v>
          </cell>
        </row>
        <row r="790">
          <cell r="A790">
            <v>1094</v>
          </cell>
          <cell r="B790" t="str">
            <v>OŠ Mate Lovraka - Nova Gradiška</v>
          </cell>
        </row>
        <row r="791">
          <cell r="A791">
            <v>267</v>
          </cell>
          <cell r="B791" t="str">
            <v>OŠ Mate Lovraka - Petrinja</v>
          </cell>
        </row>
        <row r="792">
          <cell r="A792">
            <v>713</v>
          </cell>
          <cell r="B792" t="str">
            <v>OŠ Mate Lovraka - Veliki Grđevac</v>
          </cell>
        </row>
        <row r="793">
          <cell r="A793">
            <v>1492</v>
          </cell>
          <cell r="B793" t="str">
            <v>OŠ Mate Lovraka - Vladislavci</v>
          </cell>
        </row>
        <row r="794">
          <cell r="A794">
            <v>2214</v>
          </cell>
          <cell r="B794" t="str">
            <v>OŠ Mate Lovraka - Zagreb</v>
          </cell>
        </row>
        <row r="795">
          <cell r="A795">
            <v>1602</v>
          </cell>
          <cell r="B795" t="str">
            <v>OŠ Mate Lovraka - Županja</v>
          </cell>
        </row>
        <row r="796">
          <cell r="A796">
            <v>1611</v>
          </cell>
          <cell r="B796" t="str">
            <v>OŠ Matija Antun Reljković - Cerna</v>
          </cell>
        </row>
        <row r="797">
          <cell r="A797">
            <v>1177</v>
          </cell>
          <cell r="B797" t="str">
            <v>OŠ Matija Antun Reljković - Davor</v>
          </cell>
        </row>
        <row r="798">
          <cell r="A798">
            <v>1171</v>
          </cell>
          <cell r="B798" t="str">
            <v>OŠ Matija Gubec - Cernik</v>
          </cell>
        </row>
        <row r="799">
          <cell r="A799">
            <v>1628</v>
          </cell>
          <cell r="B799" t="str">
            <v>OŠ Matija Gubec - Jarmina</v>
          </cell>
        </row>
        <row r="800">
          <cell r="A800">
            <v>1494</v>
          </cell>
          <cell r="B800" t="str">
            <v>OŠ Matija Gubec - Magdalenovac</v>
          </cell>
        </row>
        <row r="801">
          <cell r="A801">
            <v>1349</v>
          </cell>
          <cell r="B801" t="str">
            <v>OŠ Matija Gubec - Piškorevci</v>
          </cell>
        </row>
        <row r="802">
          <cell r="A802">
            <v>174</v>
          </cell>
          <cell r="B802" t="str">
            <v>OŠ Matije Gupca - Gornja Stubica</v>
          </cell>
        </row>
        <row r="803">
          <cell r="A803">
            <v>2265</v>
          </cell>
          <cell r="B803" t="str">
            <v>OŠ Matije Gupca - Zagreb</v>
          </cell>
        </row>
        <row r="804">
          <cell r="A804">
            <v>1386</v>
          </cell>
          <cell r="B804" t="str">
            <v>OŠ Matije Petra Katančića</v>
          </cell>
        </row>
        <row r="805">
          <cell r="A805">
            <v>1934</v>
          </cell>
          <cell r="B805" t="str">
            <v>OŠ Matije Vlačića</v>
          </cell>
        </row>
        <row r="806">
          <cell r="A806">
            <v>2234</v>
          </cell>
          <cell r="B806" t="str">
            <v>OŠ Matka Laginje</v>
          </cell>
        </row>
        <row r="807">
          <cell r="A807">
            <v>2205</v>
          </cell>
          <cell r="B807" t="str">
            <v>OŠ Medvedgrad</v>
          </cell>
        </row>
        <row r="808">
          <cell r="A808">
            <v>1772</v>
          </cell>
          <cell r="B808" t="str">
            <v>OŠ Mejaši</v>
          </cell>
        </row>
        <row r="809">
          <cell r="A809">
            <v>1762</v>
          </cell>
          <cell r="B809" t="str">
            <v>OŠ Meje</v>
          </cell>
        </row>
        <row r="810">
          <cell r="A810">
            <v>1770</v>
          </cell>
          <cell r="B810" t="str">
            <v>OŠ Mertojak</v>
          </cell>
        </row>
        <row r="811">
          <cell r="A811">
            <v>447</v>
          </cell>
          <cell r="B811" t="str">
            <v>OŠ Metel Ožegović</v>
          </cell>
        </row>
        <row r="812">
          <cell r="A812">
            <v>20</v>
          </cell>
          <cell r="B812" t="str">
            <v>OŠ Mihaela Šiloboda</v>
          </cell>
        </row>
        <row r="813">
          <cell r="A813">
            <v>569</v>
          </cell>
          <cell r="B813" t="str">
            <v>OŠ Mihovil Pavlek Miškina - Đelekovec</v>
          </cell>
        </row>
        <row r="814">
          <cell r="A814">
            <v>1675</v>
          </cell>
          <cell r="B814" t="str">
            <v>OŠ Mijat Stojanović</v>
          </cell>
        </row>
        <row r="815">
          <cell r="A815">
            <v>993</v>
          </cell>
          <cell r="B815" t="str">
            <v>OŠ Mikleuš</v>
          </cell>
        </row>
        <row r="816">
          <cell r="A816">
            <v>1121</v>
          </cell>
          <cell r="B816" t="str">
            <v>OŠ Milan Amruš</v>
          </cell>
        </row>
        <row r="817">
          <cell r="A817">
            <v>827</v>
          </cell>
          <cell r="B817" t="str">
            <v>OŠ Milan Brozović</v>
          </cell>
        </row>
        <row r="818">
          <cell r="A818">
            <v>1899</v>
          </cell>
          <cell r="B818" t="str">
            <v>OŠ Milana Begovića</v>
          </cell>
        </row>
        <row r="819">
          <cell r="A819">
            <v>27</v>
          </cell>
          <cell r="B819" t="str">
            <v>OŠ Milana Langa</v>
          </cell>
        </row>
        <row r="820">
          <cell r="A820">
            <v>2019</v>
          </cell>
          <cell r="B820" t="str">
            <v>OŠ Milana Šorga - Oprtalj</v>
          </cell>
        </row>
        <row r="821">
          <cell r="A821">
            <v>1490</v>
          </cell>
          <cell r="B821" t="str">
            <v>OŠ Milka Cepelića</v>
          </cell>
        </row>
        <row r="822">
          <cell r="A822">
            <v>135</v>
          </cell>
          <cell r="B822" t="str">
            <v>OŠ Milke Trnine</v>
          </cell>
        </row>
        <row r="823">
          <cell r="A823">
            <v>1879</v>
          </cell>
          <cell r="B823" t="str">
            <v>OŠ Milna</v>
          </cell>
        </row>
        <row r="824">
          <cell r="A824">
            <v>668</v>
          </cell>
          <cell r="B824" t="str">
            <v>OŠ Mirka Pereša</v>
          </cell>
        </row>
        <row r="825">
          <cell r="A825">
            <v>1448</v>
          </cell>
          <cell r="B825" t="str">
            <v>OŠ Miroslava Krleže - Čepin</v>
          </cell>
        </row>
        <row r="826">
          <cell r="A826">
            <v>2194</v>
          </cell>
          <cell r="B826" t="str">
            <v>OŠ Miroslava Krleže - Zagreb</v>
          </cell>
        </row>
        <row r="827">
          <cell r="A827">
            <v>1593</v>
          </cell>
          <cell r="B827" t="str">
            <v>OŠ Mitnica</v>
          </cell>
        </row>
        <row r="828">
          <cell r="A828">
            <v>1046</v>
          </cell>
          <cell r="B828" t="str">
            <v>OŠ Mladost - Jakšić</v>
          </cell>
        </row>
        <row r="829">
          <cell r="A829">
            <v>309</v>
          </cell>
          <cell r="B829" t="str">
            <v>OŠ Mladost - Lekenik</v>
          </cell>
        </row>
        <row r="830">
          <cell r="A830">
            <v>1367</v>
          </cell>
          <cell r="B830" t="str">
            <v>OŠ Mladost - Osijek</v>
          </cell>
        </row>
        <row r="831">
          <cell r="A831">
            <v>2299</v>
          </cell>
          <cell r="B831" t="str">
            <v>OŠ Mladost - Zagreb</v>
          </cell>
        </row>
        <row r="832">
          <cell r="A832">
            <v>2109</v>
          </cell>
          <cell r="B832" t="str">
            <v>OŠ Mljet</v>
          </cell>
        </row>
        <row r="833">
          <cell r="A833">
            <v>2061</v>
          </cell>
          <cell r="B833" t="str">
            <v>OŠ Mokošica - Dubrovnik</v>
          </cell>
        </row>
        <row r="834">
          <cell r="A834">
            <v>601</v>
          </cell>
          <cell r="B834" t="str">
            <v>OŠ Molve</v>
          </cell>
        </row>
        <row r="835">
          <cell r="A835">
            <v>1976</v>
          </cell>
          <cell r="B835" t="str">
            <v>OŠ Monte Zaro</v>
          </cell>
        </row>
        <row r="836">
          <cell r="A836">
            <v>870</v>
          </cell>
          <cell r="B836" t="str">
            <v>OŠ Mrkopalj</v>
          </cell>
        </row>
        <row r="837">
          <cell r="A837">
            <v>2156</v>
          </cell>
          <cell r="B837" t="str">
            <v>OŠ Mursko Središće</v>
          </cell>
        </row>
        <row r="838">
          <cell r="A838">
            <v>1568</v>
          </cell>
          <cell r="B838" t="str">
            <v>OŠ Murterski škoji</v>
          </cell>
        </row>
        <row r="839">
          <cell r="A839">
            <v>2324</v>
          </cell>
          <cell r="B839" t="str">
            <v>OŠ Nad lipom</v>
          </cell>
        </row>
        <row r="840">
          <cell r="A840">
            <v>2341</v>
          </cell>
          <cell r="B840" t="str">
            <v>OŠ Nandi s pravom javnosti</v>
          </cell>
        </row>
        <row r="841">
          <cell r="A841">
            <v>2159</v>
          </cell>
          <cell r="B841" t="str">
            <v>OŠ Nedelišće</v>
          </cell>
        </row>
        <row r="842">
          <cell r="A842">
            <v>1676</v>
          </cell>
          <cell r="B842" t="str">
            <v>OŠ Negoslavci</v>
          </cell>
        </row>
        <row r="843">
          <cell r="A843">
            <v>1800</v>
          </cell>
          <cell r="B843" t="str">
            <v>OŠ Neorić-Sutina</v>
          </cell>
        </row>
        <row r="844">
          <cell r="A844">
            <v>416</v>
          </cell>
          <cell r="B844" t="str">
            <v>OŠ Netretić</v>
          </cell>
        </row>
        <row r="845">
          <cell r="A845">
            <v>789</v>
          </cell>
          <cell r="B845" t="str">
            <v>OŠ Nikola Tesla - Rijeka</v>
          </cell>
        </row>
        <row r="846">
          <cell r="A846">
            <v>1592</v>
          </cell>
          <cell r="B846" t="str">
            <v>OŠ Nikole Andrića</v>
          </cell>
        </row>
        <row r="847">
          <cell r="A847">
            <v>48</v>
          </cell>
          <cell r="B847" t="str">
            <v>OŠ Nikole Hribara</v>
          </cell>
        </row>
        <row r="848">
          <cell r="A848">
            <v>1214</v>
          </cell>
          <cell r="B848" t="str">
            <v>OŠ Nikole Tesle - Gračac</v>
          </cell>
        </row>
        <row r="849">
          <cell r="A849">
            <v>1581</v>
          </cell>
          <cell r="B849" t="str">
            <v>OŠ Nikole Tesle - Mirkovci</v>
          </cell>
        </row>
        <row r="850">
          <cell r="A850">
            <v>2268</v>
          </cell>
          <cell r="B850" t="str">
            <v>OŠ Nikole Tesle - Zagreb</v>
          </cell>
        </row>
        <row r="851">
          <cell r="A851">
            <v>678</v>
          </cell>
          <cell r="B851" t="str">
            <v>OŠ Ivana viteza Trnskog</v>
          </cell>
        </row>
        <row r="852">
          <cell r="A852">
            <v>453</v>
          </cell>
          <cell r="B852" t="str">
            <v>OŠ Novi Marof</v>
          </cell>
        </row>
        <row r="853">
          <cell r="A853">
            <v>1271</v>
          </cell>
          <cell r="B853" t="str">
            <v>OŠ Novigrad</v>
          </cell>
        </row>
        <row r="854">
          <cell r="A854">
            <v>4050</v>
          </cell>
          <cell r="B854" t="str">
            <v>OŠ Novo Čiče</v>
          </cell>
        </row>
        <row r="855">
          <cell r="A855">
            <v>259</v>
          </cell>
          <cell r="B855" t="str">
            <v>OŠ Novska</v>
          </cell>
        </row>
        <row r="856">
          <cell r="A856">
            <v>1686</v>
          </cell>
          <cell r="B856" t="str">
            <v>OŠ o. Petra Perice Makarska</v>
          </cell>
        </row>
        <row r="857">
          <cell r="A857">
            <v>1217</v>
          </cell>
          <cell r="B857" t="str">
            <v>OŠ Obrovac</v>
          </cell>
        </row>
        <row r="858">
          <cell r="A858">
            <v>2301</v>
          </cell>
          <cell r="B858" t="str">
            <v>OŠ Odra</v>
          </cell>
        </row>
        <row r="859">
          <cell r="A859">
            <v>1188</v>
          </cell>
          <cell r="B859" t="str">
            <v>OŠ Okučani</v>
          </cell>
        </row>
        <row r="860">
          <cell r="A860">
            <v>4045</v>
          </cell>
          <cell r="B860" t="str">
            <v>OŠ Omišalj</v>
          </cell>
        </row>
        <row r="861">
          <cell r="A861">
            <v>2113</v>
          </cell>
          <cell r="B861" t="str">
            <v>OŠ Opuzen</v>
          </cell>
        </row>
        <row r="862">
          <cell r="A862">
            <v>2104</v>
          </cell>
          <cell r="B862" t="str">
            <v>OŠ Orebić</v>
          </cell>
        </row>
        <row r="863">
          <cell r="A863">
            <v>2154</v>
          </cell>
          <cell r="B863" t="str">
            <v>OŠ Orehovica</v>
          </cell>
        </row>
        <row r="864">
          <cell r="A864">
            <v>205</v>
          </cell>
          <cell r="B864" t="str">
            <v>OŠ Oroslavje</v>
          </cell>
        </row>
        <row r="865">
          <cell r="A865">
            <v>1740</v>
          </cell>
          <cell r="B865" t="str">
            <v>OŠ Ostrog</v>
          </cell>
        </row>
        <row r="866">
          <cell r="A866">
            <v>2303</v>
          </cell>
          <cell r="B866" t="str">
            <v>OŠ Otok</v>
          </cell>
        </row>
        <row r="867">
          <cell r="A867">
            <v>2201</v>
          </cell>
          <cell r="B867" t="str">
            <v>OŠ Otona Ivekovića</v>
          </cell>
        </row>
        <row r="868">
          <cell r="A868">
            <v>2119</v>
          </cell>
          <cell r="B868" t="str">
            <v>OŠ Otrići-Dubrave</v>
          </cell>
        </row>
        <row r="869">
          <cell r="A869">
            <v>1300</v>
          </cell>
          <cell r="B869" t="str">
            <v>OŠ Pakoštane</v>
          </cell>
        </row>
        <row r="870">
          <cell r="A870">
            <v>2196</v>
          </cell>
          <cell r="B870" t="str">
            <v>OŠ Pantovčak</v>
          </cell>
        </row>
        <row r="871">
          <cell r="A871">
            <v>77</v>
          </cell>
          <cell r="B871" t="str">
            <v>OŠ Pavao Belas</v>
          </cell>
        </row>
        <row r="872">
          <cell r="A872">
            <v>185</v>
          </cell>
          <cell r="B872" t="str">
            <v>OŠ Pavla Štoosa</v>
          </cell>
        </row>
        <row r="873">
          <cell r="A873">
            <v>2206</v>
          </cell>
          <cell r="B873" t="str">
            <v>OŠ Pavleka Miškine</v>
          </cell>
        </row>
        <row r="874">
          <cell r="A874">
            <v>786</v>
          </cell>
          <cell r="B874" t="str">
            <v>OŠ Pećine</v>
          </cell>
        </row>
        <row r="875">
          <cell r="A875">
            <v>798</v>
          </cell>
          <cell r="B875" t="str">
            <v>OŠ Pehlin</v>
          </cell>
        </row>
        <row r="876">
          <cell r="A876">
            <v>917</v>
          </cell>
          <cell r="B876" t="str">
            <v>OŠ Perušić</v>
          </cell>
        </row>
        <row r="877">
          <cell r="A877">
            <v>1718</v>
          </cell>
          <cell r="B877" t="str">
            <v>OŠ Petar Berislavić</v>
          </cell>
        </row>
        <row r="878">
          <cell r="A878">
            <v>1295</v>
          </cell>
          <cell r="B878" t="str">
            <v>OŠ Petar Lorini</v>
          </cell>
        </row>
        <row r="879">
          <cell r="A879">
            <v>1282</v>
          </cell>
          <cell r="B879" t="str">
            <v>OŠ Petar Zoranić - Nin</v>
          </cell>
        </row>
        <row r="880">
          <cell r="A880">
            <v>1318</v>
          </cell>
          <cell r="B880" t="str">
            <v>OŠ Petar Zoranić - Stankovci</v>
          </cell>
        </row>
        <row r="881">
          <cell r="A881">
            <v>737</v>
          </cell>
          <cell r="B881" t="str">
            <v>OŠ Petar Zrinski - Čabar</v>
          </cell>
        </row>
        <row r="882">
          <cell r="A882">
            <v>474</v>
          </cell>
          <cell r="B882" t="str">
            <v>OŠ Petar Zrinski - Jalžabet</v>
          </cell>
        </row>
        <row r="883">
          <cell r="A883">
            <v>2189</v>
          </cell>
          <cell r="B883" t="str">
            <v>OŠ Petar Zrinski - Šenkovec</v>
          </cell>
        </row>
        <row r="884">
          <cell r="A884">
            <v>2207</v>
          </cell>
          <cell r="B884" t="str">
            <v>OŠ Petar Zrinski - Zagreb</v>
          </cell>
        </row>
        <row r="885">
          <cell r="A885">
            <v>1880</v>
          </cell>
          <cell r="B885" t="str">
            <v>OŠ Petra Hektorovića - Stari Grad</v>
          </cell>
        </row>
        <row r="886">
          <cell r="A886">
            <v>2063</v>
          </cell>
          <cell r="B886" t="str">
            <v>OŠ Petra Kanavelića</v>
          </cell>
        </row>
        <row r="887">
          <cell r="A887">
            <v>1538</v>
          </cell>
          <cell r="B887" t="str">
            <v>OŠ Petra Krešimira IV.</v>
          </cell>
        </row>
        <row r="888">
          <cell r="A888">
            <v>1870</v>
          </cell>
          <cell r="B888" t="str">
            <v>OŠ Petra Kružića Klis</v>
          </cell>
        </row>
        <row r="889">
          <cell r="A889">
            <v>1011</v>
          </cell>
          <cell r="B889" t="str">
            <v>OŠ Petra Preradovića - Pitomača</v>
          </cell>
        </row>
        <row r="890">
          <cell r="A890">
            <v>1228</v>
          </cell>
          <cell r="B890" t="str">
            <v>OŠ Petra Preradovića - Zadar</v>
          </cell>
        </row>
        <row r="891">
          <cell r="A891">
            <v>2242</v>
          </cell>
          <cell r="B891" t="str">
            <v>OŠ Petra Preradovića - Zagreb</v>
          </cell>
        </row>
        <row r="892">
          <cell r="A892">
            <v>1992</v>
          </cell>
          <cell r="B892" t="str">
            <v>OŠ Petra Studenca - Kanfanar</v>
          </cell>
        </row>
        <row r="893">
          <cell r="A893">
            <v>1309</v>
          </cell>
          <cell r="B893" t="str">
            <v>OŠ Petra Zoranića</v>
          </cell>
        </row>
        <row r="894">
          <cell r="A894">
            <v>478</v>
          </cell>
          <cell r="B894" t="str">
            <v>OŠ Petrijanec</v>
          </cell>
        </row>
        <row r="895">
          <cell r="A895">
            <v>1471</v>
          </cell>
          <cell r="B895" t="str">
            <v>OŠ Petrijevci</v>
          </cell>
        </row>
        <row r="896">
          <cell r="A896">
            <v>1570</v>
          </cell>
          <cell r="B896" t="str">
            <v>OŠ Pirovac</v>
          </cell>
        </row>
        <row r="897">
          <cell r="A897">
            <v>431</v>
          </cell>
          <cell r="B897" t="str">
            <v xml:space="preserve">OŠ Plaški </v>
          </cell>
        </row>
        <row r="898">
          <cell r="A898">
            <v>938</v>
          </cell>
          <cell r="B898" t="str">
            <v>OŠ Plitvička Jezera</v>
          </cell>
        </row>
        <row r="899">
          <cell r="A899">
            <v>1765</v>
          </cell>
          <cell r="B899" t="str">
            <v>OŠ Plokite</v>
          </cell>
        </row>
        <row r="900">
          <cell r="A900">
            <v>788</v>
          </cell>
          <cell r="B900" t="str">
            <v>OŠ Podmurvice</v>
          </cell>
        </row>
        <row r="901">
          <cell r="A901">
            <v>458</v>
          </cell>
          <cell r="B901" t="str">
            <v>OŠ Podrute</v>
          </cell>
        </row>
        <row r="902">
          <cell r="A902">
            <v>2164</v>
          </cell>
          <cell r="B902" t="str">
            <v>OŠ Podturen</v>
          </cell>
        </row>
        <row r="903">
          <cell r="A903">
            <v>1759</v>
          </cell>
          <cell r="B903" t="str">
            <v>OŠ Pojišan</v>
          </cell>
        </row>
        <row r="904">
          <cell r="A904">
            <v>58</v>
          </cell>
          <cell r="B904" t="str">
            <v>OŠ Pokupsko</v>
          </cell>
        </row>
        <row r="905">
          <cell r="A905">
            <v>1314</v>
          </cell>
          <cell r="B905" t="str">
            <v>OŠ Polača</v>
          </cell>
        </row>
        <row r="906">
          <cell r="A906">
            <v>1261</v>
          </cell>
          <cell r="B906" t="str">
            <v>OŠ Poličnik</v>
          </cell>
        </row>
        <row r="907">
          <cell r="A907">
            <v>1416</v>
          </cell>
          <cell r="B907" t="str">
            <v>OŠ Popovac</v>
          </cell>
        </row>
        <row r="908">
          <cell r="A908">
            <v>318</v>
          </cell>
          <cell r="B908" t="str">
            <v>OŠ Popovača</v>
          </cell>
        </row>
        <row r="909">
          <cell r="A909">
            <v>1954</v>
          </cell>
          <cell r="B909" t="str">
            <v>OŠ Poreč</v>
          </cell>
        </row>
        <row r="910">
          <cell r="A910">
            <v>6</v>
          </cell>
          <cell r="B910" t="str">
            <v>OŠ Posavski Bregi</v>
          </cell>
        </row>
        <row r="911">
          <cell r="A911">
            <v>2263</v>
          </cell>
          <cell r="B911" t="str">
            <v>OŠ Prečko</v>
          </cell>
        </row>
        <row r="912">
          <cell r="A912">
            <v>2168</v>
          </cell>
          <cell r="B912" t="str">
            <v>OŠ Prelog</v>
          </cell>
        </row>
        <row r="913">
          <cell r="A913">
            <v>2126</v>
          </cell>
          <cell r="B913" t="str">
            <v>OŠ Primorje</v>
          </cell>
        </row>
        <row r="914">
          <cell r="A914">
            <v>1842</v>
          </cell>
          <cell r="B914" t="str">
            <v>OŠ Primorski Dolac</v>
          </cell>
        </row>
        <row r="915">
          <cell r="A915">
            <v>1558</v>
          </cell>
          <cell r="B915" t="str">
            <v>OŠ Primošten</v>
          </cell>
        </row>
        <row r="916">
          <cell r="A916">
            <v>1286</v>
          </cell>
          <cell r="B916" t="str">
            <v>OŠ Privlaka</v>
          </cell>
        </row>
        <row r="917">
          <cell r="A917">
            <v>1743</v>
          </cell>
          <cell r="B917" t="str">
            <v>OŠ Prof. Filipa Lukasa</v>
          </cell>
        </row>
        <row r="918">
          <cell r="A918">
            <v>607</v>
          </cell>
          <cell r="B918" t="str">
            <v>OŠ Prof. Franje Viktora Šignjara</v>
          </cell>
        </row>
        <row r="919">
          <cell r="A919">
            <v>1791</v>
          </cell>
          <cell r="B919" t="str">
            <v>OŠ Pučišća</v>
          </cell>
        </row>
        <row r="920">
          <cell r="A920">
            <v>1773</v>
          </cell>
          <cell r="B920" t="str">
            <v>OŠ Pujanki</v>
          </cell>
        </row>
        <row r="921">
          <cell r="A921">
            <v>103</v>
          </cell>
          <cell r="B921" t="str">
            <v>OŠ Pušća</v>
          </cell>
        </row>
        <row r="922">
          <cell r="A922">
            <v>263</v>
          </cell>
          <cell r="B922" t="str">
            <v>OŠ Rajić</v>
          </cell>
        </row>
        <row r="923">
          <cell r="A923">
            <v>2277</v>
          </cell>
          <cell r="B923" t="str">
            <v>OŠ Rapska</v>
          </cell>
        </row>
        <row r="924">
          <cell r="A924">
            <v>1768</v>
          </cell>
          <cell r="B924" t="str">
            <v>OŠ Ravne njive</v>
          </cell>
        </row>
        <row r="925">
          <cell r="A925">
            <v>350</v>
          </cell>
          <cell r="B925" t="str">
            <v>OŠ Rečica</v>
          </cell>
        </row>
        <row r="926">
          <cell r="A926">
            <v>2883</v>
          </cell>
          <cell r="B926" t="str">
            <v>OŠ Remete</v>
          </cell>
        </row>
        <row r="927">
          <cell r="A927">
            <v>1383</v>
          </cell>
          <cell r="B927" t="str">
            <v>OŠ Retfala</v>
          </cell>
        </row>
        <row r="928">
          <cell r="A928">
            <v>2209</v>
          </cell>
          <cell r="B928" t="str">
            <v>OŠ Retkovec</v>
          </cell>
        </row>
        <row r="929">
          <cell r="A929">
            <v>758</v>
          </cell>
          <cell r="B929" t="str">
            <v>OŠ Rikard Katalinić Jeretov</v>
          </cell>
        </row>
        <row r="930">
          <cell r="A930">
            <v>2016</v>
          </cell>
          <cell r="B930" t="str">
            <v>OŠ Rivarela</v>
          </cell>
        </row>
        <row r="931">
          <cell r="A931">
            <v>1560</v>
          </cell>
          <cell r="B931" t="str">
            <v>OŠ Rogoznica</v>
          </cell>
        </row>
        <row r="932">
          <cell r="A932">
            <v>722</v>
          </cell>
          <cell r="B932" t="str">
            <v>OŠ Rovišće</v>
          </cell>
        </row>
        <row r="933">
          <cell r="A933">
            <v>32</v>
          </cell>
          <cell r="B933" t="str">
            <v>OŠ Rude</v>
          </cell>
        </row>
        <row r="934">
          <cell r="A934">
            <v>2266</v>
          </cell>
          <cell r="B934" t="str">
            <v>OŠ Rudeš</v>
          </cell>
        </row>
        <row r="935">
          <cell r="A935">
            <v>825</v>
          </cell>
          <cell r="B935" t="str">
            <v>OŠ Rudolfa Strohala</v>
          </cell>
        </row>
        <row r="936">
          <cell r="A936">
            <v>97</v>
          </cell>
          <cell r="B936" t="str">
            <v>OŠ Rugvica</v>
          </cell>
        </row>
        <row r="937">
          <cell r="A937">
            <v>1833</v>
          </cell>
          <cell r="B937" t="str">
            <v>OŠ Runović</v>
          </cell>
        </row>
        <row r="938">
          <cell r="A938">
            <v>4071</v>
          </cell>
          <cell r="B938" t="str">
            <v>OŠ Ružičnjak</v>
          </cell>
        </row>
        <row r="939">
          <cell r="A939">
            <v>23</v>
          </cell>
          <cell r="B939" t="str">
            <v>OŠ Samobor</v>
          </cell>
        </row>
        <row r="940">
          <cell r="A940">
            <v>779</v>
          </cell>
          <cell r="B940" t="str">
            <v>OŠ San Nicolo - Rijeka</v>
          </cell>
        </row>
        <row r="941">
          <cell r="A941">
            <v>4041</v>
          </cell>
          <cell r="B941" t="str">
            <v>OŠ Satnica Đakovačka</v>
          </cell>
        </row>
        <row r="942">
          <cell r="A942">
            <v>2282</v>
          </cell>
          <cell r="B942" t="str">
            <v>OŠ Savski Gaj</v>
          </cell>
        </row>
        <row r="943">
          <cell r="A943">
            <v>287</v>
          </cell>
          <cell r="B943" t="str">
            <v>OŠ Sela</v>
          </cell>
        </row>
        <row r="944">
          <cell r="A944">
            <v>1795</v>
          </cell>
          <cell r="B944" t="str">
            <v>OŠ Selca</v>
          </cell>
        </row>
        <row r="945">
          <cell r="A945">
            <v>2175</v>
          </cell>
          <cell r="B945" t="str">
            <v>OŠ Selnica</v>
          </cell>
        </row>
        <row r="946">
          <cell r="A946">
            <v>2317</v>
          </cell>
          <cell r="B946" t="str">
            <v>OŠ Sesvete</v>
          </cell>
        </row>
        <row r="947">
          <cell r="A947">
            <v>2904</v>
          </cell>
          <cell r="B947" t="str">
            <v>OŠ Sesvetska Sela</v>
          </cell>
        </row>
        <row r="948">
          <cell r="A948">
            <v>2343</v>
          </cell>
          <cell r="B948" t="str">
            <v>OŠ Sesvetska Sopnica</v>
          </cell>
        </row>
        <row r="949">
          <cell r="A949">
            <v>2318</v>
          </cell>
          <cell r="B949" t="str">
            <v>OŠ Sesvetski Kraljevec</v>
          </cell>
        </row>
        <row r="950">
          <cell r="A950">
            <v>209</v>
          </cell>
          <cell r="B950" t="str">
            <v>OŠ Side Košutić Radoboj</v>
          </cell>
        </row>
        <row r="951">
          <cell r="A951">
            <v>589</v>
          </cell>
          <cell r="B951" t="str">
            <v>OŠ Sidonije Rubido Erdody</v>
          </cell>
        </row>
        <row r="952">
          <cell r="A952">
            <v>1150</v>
          </cell>
          <cell r="B952" t="str">
            <v>OŠ Sikirevci</v>
          </cell>
        </row>
        <row r="953">
          <cell r="A953">
            <v>1823</v>
          </cell>
          <cell r="B953" t="str">
            <v>OŠ Silvija Strahimira Kranjčevića - Lovreć</v>
          </cell>
        </row>
        <row r="954">
          <cell r="A954">
            <v>902</v>
          </cell>
          <cell r="B954" t="str">
            <v>OŠ Silvija Strahimira Kranjčevića - Senj</v>
          </cell>
        </row>
        <row r="955">
          <cell r="A955">
            <v>2236</v>
          </cell>
          <cell r="B955" t="str">
            <v>OŠ Silvija Strahimira Kranjčevića - Zagreb</v>
          </cell>
        </row>
        <row r="956">
          <cell r="A956">
            <v>1487</v>
          </cell>
          <cell r="B956" t="str">
            <v>OŠ Silvije Strahimira Kranjčevića - Levanjska Varoš</v>
          </cell>
        </row>
        <row r="957">
          <cell r="A957">
            <v>1605</v>
          </cell>
          <cell r="B957" t="str">
            <v>OŠ Siniše Glavaševića</v>
          </cell>
        </row>
        <row r="958">
          <cell r="A958">
            <v>701</v>
          </cell>
          <cell r="B958" t="str">
            <v>OŠ Sirač</v>
          </cell>
        </row>
        <row r="959">
          <cell r="A959">
            <v>434</v>
          </cell>
          <cell r="B959" t="str">
            <v>OŠ Skakavac</v>
          </cell>
        </row>
        <row r="960">
          <cell r="A960">
            <v>1756</v>
          </cell>
          <cell r="B960" t="str">
            <v>OŠ Skalice</v>
          </cell>
        </row>
        <row r="961">
          <cell r="A961">
            <v>865</v>
          </cell>
          <cell r="B961" t="str">
            <v>OŠ Skrad</v>
          </cell>
        </row>
        <row r="962">
          <cell r="A962">
            <v>1561</v>
          </cell>
          <cell r="B962" t="str">
            <v>OŠ Skradin</v>
          </cell>
        </row>
        <row r="963">
          <cell r="A963">
            <v>1657</v>
          </cell>
          <cell r="B963" t="str">
            <v>OŠ Slakovci</v>
          </cell>
        </row>
        <row r="964">
          <cell r="A964">
            <v>2123</v>
          </cell>
          <cell r="B964" t="str">
            <v>OŠ Slano</v>
          </cell>
        </row>
        <row r="965">
          <cell r="A965">
            <v>1783</v>
          </cell>
          <cell r="B965" t="str">
            <v>OŠ Slatine</v>
          </cell>
        </row>
        <row r="966">
          <cell r="A966">
            <v>383</v>
          </cell>
          <cell r="B966" t="str">
            <v>OŠ Slava Raškaj</v>
          </cell>
        </row>
        <row r="967">
          <cell r="A967">
            <v>719</v>
          </cell>
          <cell r="B967" t="str">
            <v>OŠ Slavka Kolara - Hercegovac</v>
          </cell>
        </row>
        <row r="968">
          <cell r="A968">
            <v>54</v>
          </cell>
          <cell r="B968" t="str">
            <v>OŠ Slavka Kolara - Kravarsko</v>
          </cell>
        </row>
        <row r="969">
          <cell r="A969">
            <v>393</v>
          </cell>
          <cell r="B969" t="str">
            <v>OŠ Slunj</v>
          </cell>
        </row>
        <row r="970">
          <cell r="A970">
            <v>1237</v>
          </cell>
          <cell r="B970" t="str">
            <v>OŠ Smiljevac</v>
          </cell>
        </row>
        <row r="971">
          <cell r="A971">
            <v>2121</v>
          </cell>
          <cell r="B971" t="str">
            <v>OŠ Smokvica</v>
          </cell>
        </row>
        <row r="972">
          <cell r="A972">
            <v>579</v>
          </cell>
          <cell r="B972" t="str">
            <v>OŠ Sokolovac</v>
          </cell>
        </row>
        <row r="973">
          <cell r="A973">
            <v>1758</v>
          </cell>
          <cell r="B973" t="str">
            <v>OŠ Spinut</v>
          </cell>
        </row>
        <row r="974">
          <cell r="A974">
            <v>1767</v>
          </cell>
          <cell r="B974" t="str">
            <v>OŠ Split 3</v>
          </cell>
        </row>
        <row r="975">
          <cell r="A975">
            <v>488</v>
          </cell>
          <cell r="B975" t="str">
            <v>OŠ Sračinec</v>
          </cell>
        </row>
        <row r="976">
          <cell r="A976">
            <v>796</v>
          </cell>
          <cell r="B976" t="str">
            <v>OŠ Srdoči</v>
          </cell>
        </row>
        <row r="977">
          <cell r="A977">
            <v>4072</v>
          </cell>
          <cell r="B977" t="str">
            <v>OŠ Središče</v>
          </cell>
        </row>
        <row r="978">
          <cell r="A978">
            <v>1777</v>
          </cell>
          <cell r="B978" t="str">
            <v>OŠ Srinjine</v>
          </cell>
        </row>
        <row r="979">
          <cell r="A979">
            <v>1224</v>
          </cell>
          <cell r="B979" t="str">
            <v>OŠ Stanovi</v>
          </cell>
        </row>
        <row r="980">
          <cell r="A980">
            <v>1654</v>
          </cell>
          <cell r="B980" t="str">
            <v>OŠ Stari Jankovci</v>
          </cell>
        </row>
        <row r="981">
          <cell r="A981">
            <v>1274</v>
          </cell>
          <cell r="B981" t="str">
            <v>OŠ Starigrad</v>
          </cell>
        </row>
        <row r="982">
          <cell r="A982">
            <v>2246</v>
          </cell>
          <cell r="B982" t="str">
            <v>OŠ Stenjevec</v>
          </cell>
        </row>
        <row r="983">
          <cell r="A983">
            <v>98</v>
          </cell>
          <cell r="B983" t="str">
            <v>OŠ Stjepan Radić - Božjakovina</v>
          </cell>
        </row>
        <row r="984">
          <cell r="A984">
            <v>1678</v>
          </cell>
          <cell r="B984" t="str">
            <v>OŠ Stjepan Radić - Imotski</v>
          </cell>
        </row>
        <row r="985">
          <cell r="A985">
            <v>1164</v>
          </cell>
          <cell r="B985" t="str">
            <v>OŠ Stjepan Radić - Oprisavci</v>
          </cell>
        </row>
        <row r="986">
          <cell r="A986">
            <v>1713</v>
          </cell>
          <cell r="B986" t="str">
            <v>OŠ Stjepan Radić - Tijarica</v>
          </cell>
        </row>
        <row r="987">
          <cell r="A987">
            <v>1648</v>
          </cell>
          <cell r="B987" t="str">
            <v>OŠ Stjepana Antolovića</v>
          </cell>
        </row>
        <row r="988">
          <cell r="A988">
            <v>3</v>
          </cell>
          <cell r="B988" t="str">
            <v>OŠ Stjepana Basaričeka</v>
          </cell>
        </row>
        <row r="989">
          <cell r="A989">
            <v>2300</v>
          </cell>
          <cell r="B989" t="str">
            <v>OŠ Stjepana Bencekovića</v>
          </cell>
        </row>
        <row r="990">
          <cell r="A990">
            <v>1658</v>
          </cell>
          <cell r="B990" t="str">
            <v>OŠ Stjepana Cvrkovića</v>
          </cell>
        </row>
        <row r="991">
          <cell r="A991">
            <v>1689</v>
          </cell>
          <cell r="B991" t="str">
            <v>OŠ Stjepana Ivičevića</v>
          </cell>
        </row>
        <row r="992">
          <cell r="A992">
            <v>252</v>
          </cell>
          <cell r="B992" t="str">
            <v>OŠ Stjepana Kefelje</v>
          </cell>
        </row>
        <row r="993">
          <cell r="A993">
            <v>1254</v>
          </cell>
          <cell r="B993" t="str">
            <v>OŠ Stjepana Radića - Bibinje</v>
          </cell>
        </row>
        <row r="994">
          <cell r="A994">
            <v>162</v>
          </cell>
          <cell r="B994" t="str">
            <v>OŠ Stjepana Radića - Brestovec Orehovički</v>
          </cell>
        </row>
        <row r="995">
          <cell r="A995">
            <v>1041</v>
          </cell>
          <cell r="B995" t="str">
            <v>OŠ Stjepana Radića - Čaglin</v>
          </cell>
        </row>
        <row r="996">
          <cell r="A996">
            <v>2071</v>
          </cell>
          <cell r="B996" t="str">
            <v>OŠ Stjepana Radića - Metković</v>
          </cell>
        </row>
        <row r="997">
          <cell r="A997">
            <v>1780</v>
          </cell>
          <cell r="B997" t="str">
            <v>OŠ Stobreč</v>
          </cell>
        </row>
        <row r="998">
          <cell r="A998">
            <v>1965</v>
          </cell>
          <cell r="B998" t="str">
            <v>OŠ Stoja</v>
          </cell>
        </row>
        <row r="999">
          <cell r="A999">
            <v>2097</v>
          </cell>
          <cell r="B999" t="str">
            <v>OŠ Ston</v>
          </cell>
        </row>
        <row r="1000">
          <cell r="A1000">
            <v>2186</v>
          </cell>
          <cell r="B1000" t="str">
            <v>OŠ Strahoninec</v>
          </cell>
        </row>
        <row r="1001">
          <cell r="A1001">
            <v>1789</v>
          </cell>
          <cell r="B1001" t="str">
            <v>OŠ Strožanac</v>
          </cell>
        </row>
        <row r="1002">
          <cell r="A1002">
            <v>3057</v>
          </cell>
          <cell r="B1002" t="str">
            <v>OŠ Stubičke Toplice</v>
          </cell>
        </row>
        <row r="1003">
          <cell r="A1003">
            <v>1826</v>
          </cell>
          <cell r="B1003" t="str">
            <v>OŠ Studenci</v>
          </cell>
        </row>
        <row r="1004">
          <cell r="A1004">
            <v>1769</v>
          </cell>
          <cell r="B1004" t="str">
            <v>OŠ Sućidar</v>
          </cell>
        </row>
        <row r="1005">
          <cell r="A1005">
            <v>998</v>
          </cell>
          <cell r="B1005" t="str">
            <v>OŠ Suhopolje</v>
          </cell>
        </row>
        <row r="1006">
          <cell r="A1006">
            <v>1255</v>
          </cell>
          <cell r="B1006" t="str">
            <v>OŠ Sukošan</v>
          </cell>
        </row>
        <row r="1007">
          <cell r="A1007">
            <v>329</v>
          </cell>
          <cell r="B1007" t="str">
            <v>OŠ Sunja</v>
          </cell>
        </row>
        <row r="1008">
          <cell r="A1008">
            <v>1876</v>
          </cell>
          <cell r="B1008" t="str">
            <v>OŠ Supetar</v>
          </cell>
        </row>
        <row r="1009">
          <cell r="A1009">
            <v>1304</v>
          </cell>
          <cell r="B1009" t="str">
            <v>OŠ Sv. Filip i Jakov</v>
          </cell>
        </row>
        <row r="1010">
          <cell r="A1010">
            <v>2298</v>
          </cell>
          <cell r="B1010" t="str">
            <v>OŠ Sveta Klara</v>
          </cell>
        </row>
        <row r="1011">
          <cell r="A1011">
            <v>2187</v>
          </cell>
          <cell r="B1011" t="str">
            <v>OŠ Sveta Marija</v>
          </cell>
        </row>
        <row r="1012">
          <cell r="A1012">
            <v>105</v>
          </cell>
          <cell r="B1012" t="str">
            <v>OŠ Sveta Nedelja</v>
          </cell>
        </row>
        <row r="1013">
          <cell r="A1013">
            <v>1362</v>
          </cell>
          <cell r="B1013" t="str">
            <v>OŠ Svete Ane u Osijeku</v>
          </cell>
        </row>
        <row r="1014">
          <cell r="A1014">
            <v>504</v>
          </cell>
          <cell r="B1014" t="str">
            <v>OŠ Sveti Đurđ</v>
          </cell>
        </row>
        <row r="1015">
          <cell r="A1015">
            <v>212</v>
          </cell>
          <cell r="B1015" t="str">
            <v>OŠ Sveti Križ Začretje</v>
          </cell>
        </row>
        <row r="1016">
          <cell r="A1016">
            <v>2174</v>
          </cell>
          <cell r="B1016" t="str">
            <v>OŠ Sveti Martin na Muri</v>
          </cell>
        </row>
        <row r="1017">
          <cell r="A1017">
            <v>829</v>
          </cell>
          <cell r="B1017" t="str">
            <v>OŠ Sveti Matej</v>
          </cell>
        </row>
        <row r="1018">
          <cell r="A1018">
            <v>584</v>
          </cell>
          <cell r="B1018" t="str">
            <v>OŠ Sveti Petar Orehovec</v>
          </cell>
        </row>
        <row r="1019">
          <cell r="A1019">
            <v>2021</v>
          </cell>
          <cell r="B1019" t="str">
            <v xml:space="preserve">OŠ Svetvinčenat </v>
          </cell>
        </row>
        <row r="1020">
          <cell r="A1020">
            <v>508</v>
          </cell>
          <cell r="B1020" t="str">
            <v>OŠ Svibovec</v>
          </cell>
        </row>
        <row r="1021">
          <cell r="A1021">
            <v>61</v>
          </cell>
          <cell r="B1021" t="str">
            <v>OŠ Ščitarjevo</v>
          </cell>
        </row>
        <row r="1022">
          <cell r="A1022">
            <v>1322</v>
          </cell>
          <cell r="B1022" t="str">
            <v>OŠ Šećerana</v>
          </cell>
        </row>
        <row r="1023">
          <cell r="A1023">
            <v>484</v>
          </cell>
          <cell r="B1023" t="str">
            <v>OŠ Šemovec</v>
          </cell>
        </row>
        <row r="1024">
          <cell r="A1024">
            <v>2195</v>
          </cell>
          <cell r="B1024" t="str">
            <v>OŠ Šestine</v>
          </cell>
        </row>
        <row r="1025">
          <cell r="A1025">
            <v>1961</v>
          </cell>
          <cell r="B1025" t="str">
            <v>OŠ Šijana - Pula</v>
          </cell>
        </row>
        <row r="1026">
          <cell r="A1026">
            <v>1236</v>
          </cell>
          <cell r="B1026" t="str">
            <v>OŠ Šime Budinića - Zadar</v>
          </cell>
        </row>
        <row r="1027">
          <cell r="A1027">
            <v>1233</v>
          </cell>
          <cell r="B1027" t="str">
            <v>OŠ Šimuna Kožičića Benje</v>
          </cell>
        </row>
        <row r="1028">
          <cell r="A1028">
            <v>790</v>
          </cell>
          <cell r="B1028" t="str">
            <v>OŠ Škurinje - Rijeka</v>
          </cell>
        </row>
        <row r="1029">
          <cell r="A1029">
            <v>2908</v>
          </cell>
          <cell r="B1029" t="str">
            <v>OŠ Špansko Oranice</v>
          </cell>
        </row>
        <row r="1030">
          <cell r="A1030">
            <v>711</v>
          </cell>
          <cell r="B1030" t="str">
            <v>OŠ Štefanje</v>
          </cell>
        </row>
        <row r="1031">
          <cell r="A1031">
            <v>2177</v>
          </cell>
          <cell r="B1031" t="str">
            <v>OŠ Štrigova</v>
          </cell>
        </row>
        <row r="1032">
          <cell r="A1032">
            <v>352</v>
          </cell>
          <cell r="B1032" t="str">
            <v>OŠ Švarča</v>
          </cell>
        </row>
        <row r="1033">
          <cell r="A1033">
            <v>1958</v>
          </cell>
          <cell r="B1033" t="str">
            <v xml:space="preserve">OŠ Tar - Vabriga </v>
          </cell>
        </row>
        <row r="1034">
          <cell r="A1034">
            <v>1376</v>
          </cell>
          <cell r="B1034" t="str">
            <v>OŠ Tenja</v>
          </cell>
        </row>
        <row r="1035">
          <cell r="A1035">
            <v>1811</v>
          </cell>
          <cell r="B1035" t="str">
            <v>OŠ Tin Ujević - Krivodol</v>
          </cell>
        </row>
        <row r="1036">
          <cell r="A1036">
            <v>1375</v>
          </cell>
          <cell r="B1036" t="str">
            <v>OŠ Tin Ujević - Osijek</v>
          </cell>
        </row>
        <row r="1037">
          <cell r="A1037">
            <v>1546</v>
          </cell>
          <cell r="B1037" t="str">
            <v>OŠ Tina Ujevića - Šibenik</v>
          </cell>
        </row>
        <row r="1038">
          <cell r="A1038">
            <v>2276</v>
          </cell>
          <cell r="B1038" t="str">
            <v>OŠ Tina Ujevića - Zagreb</v>
          </cell>
        </row>
        <row r="1039">
          <cell r="A1039">
            <v>2252</v>
          </cell>
          <cell r="B1039" t="str">
            <v>OŠ Tituša Brezovačkog</v>
          </cell>
        </row>
        <row r="1040">
          <cell r="A1040">
            <v>2152</v>
          </cell>
          <cell r="B1040" t="str">
            <v>OŠ Tomaša Goričanca - Mala Subotica</v>
          </cell>
        </row>
        <row r="1041">
          <cell r="A1041">
            <v>1971</v>
          </cell>
          <cell r="B1041" t="str">
            <v>OŠ Tone Peruška - Pula</v>
          </cell>
        </row>
        <row r="1042">
          <cell r="A1042">
            <v>2888</v>
          </cell>
          <cell r="B1042" t="str">
            <v>OŠ Tordinci</v>
          </cell>
        </row>
        <row r="1043">
          <cell r="A1043">
            <v>1886</v>
          </cell>
          <cell r="B1043" t="str">
            <v>OŠ Trilj</v>
          </cell>
        </row>
        <row r="1044">
          <cell r="A1044">
            <v>483</v>
          </cell>
          <cell r="B1044" t="str">
            <v>OŠ Trnovec</v>
          </cell>
        </row>
        <row r="1045">
          <cell r="A1045">
            <v>728</v>
          </cell>
          <cell r="B1045" t="str">
            <v>OŠ Trnovitica</v>
          </cell>
        </row>
        <row r="1046">
          <cell r="A1046">
            <v>663</v>
          </cell>
          <cell r="B1046" t="str">
            <v>OŠ Trnovitički Popovac</v>
          </cell>
        </row>
        <row r="1047">
          <cell r="A1047">
            <v>2297</v>
          </cell>
          <cell r="B1047" t="str">
            <v>OŠ Trnsko</v>
          </cell>
        </row>
        <row r="1048">
          <cell r="A1048">
            <v>2281</v>
          </cell>
          <cell r="B1048" t="str">
            <v>OŠ Trnjanska</v>
          </cell>
        </row>
        <row r="1049">
          <cell r="A1049">
            <v>2128</v>
          </cell>
          <cell r="B1049" t="str">
            <v>OŠ Trpanj</v>
          </cell>
        </row>
        <row r="1050">
          <cell r="A1050">
            <v>1665</v>
          </cell>
          <cell r="B1050" t="str">
            <v>OŠ Trpinja</v>
          </cell>
        </row>
        <row r="1051">
          <cell r="A1051">
            <v>791</v>
          </cell>
          <cell r="B1051" t="str">
            <v>OŠ Trsat</v>
          </cell>
        </row>
        <row r="1052">
          <cell r="A1052">
            <v>1763</v>
          </cell>
          <cell r="B1052" t="str">
            <v>OŠ Trstenik</v>
          </cell>
        </row>
        <row r="1053">
          <cell r="A1053">
            <v>1690</v>
          </cell>
          <cell r="B1053" t="str">
            <v>OŠ Tučepi</v>
          </cell>
        </row>
        <row r="1054">
          <cell r="A1054">
            <v>358</v>
          </cell>
          <cell r="B1054" t="str">
            <v>OŠ Turanj</v>
          </cell>
        </row>
        <row r="1055">
          <cell r="A1055">
            <v>792</v>
          </cell>
          <cell r="B1055" t="str">
            <v>OŠ Turnić</v>
          </cell>
        </row>
        <row r="1056">
          <cell r="A1056">
            <v>516</v>
          </cell>
          <cell r="B1056" t="str">
            <v>OŠ Tužno</v>
          </cell>
        </row>
        <row r="1057">
          <cell r="A1057">
            <v>704</v>
          </cell>
          <cell r="B1057" t="str">
            <v>OŠ u Đulovcu</v>
          </cell>
        </row>
        <row r="1058">
          <cell r="A1058">
            <v>1288</v>
          </cell>
          <cell r="B1058" t="str">
            <v>OŠ Valentin Klarin - Preko</v>
          </cell>
        </row>
        <row r="1059">
          <cell r="A1059">
            <v>1928</v>
          </cell>
          <cell r="B1059" t="str">
            <v>OŠ Vazmoslav Gržalja</v>
          </cell>
        </row>
        <row r="1060">
          <cell r="A1060">
            <v>2302</v>
          </cell>
          <cell r="B1060" t="str">
            <v>OŠ Većeslava Holjevca</v>
          </cell>
        </row>
        <row r="1061">
          <cell r="A1061">
            <v>2120</v>
          </cell>
          <cell r="B1061" t="str">
            <v>OŠ Vela Luka</v>
          </cell>
        </row>
        <row r="1062">
          <cell r="A1062">
            <v>1978</v>
          </cell>
          <cell r="B1062" t="str">
            <v>OŠ Veli Vrh - Pula</v>
          </cell>
        </row>
        <row r="1063">
          <cell r="A1063">
            <v>52</v>
          </cell>
          <cell r="B1063" t="str">
            <v>OŠ Velika Mlaka</v>
          </cell>
        </row>
        <row r="1064">
          <cell r="A1064">
            <v>685</v>
          </cell>
          <cell r="B1064" t="str">
            <v>OŠ Velika Pisanica</v>
          </cell>
        </row>
        <row r="1065">
          <cell r="A1065">
            <v>505</v>
          </cell>
          <cell r="B1065" t="str">
            <v>OŠ Veliki Bukovec</v>
          </cell>
        </row>
        <row r="1066">
          <cell r="A1066">
            <v>217</v>
          </cell>
          <cell r="B1066" t="str">
            <v>OŠ Veliko Trgovišće</v>
          </cell>
        </row>
        <row r="1067">
          <cell r="A1067">
            <v>674</v>
          </cell>
          <cell r="B1067" t="str">
            <v>OŠ Veliko Trojstvo</v>
          </cell>
        </row>
        <row r="1068">
          <cell r="A1068">
            <v>1977</v>
          </cell>
          <cell r="B1068" t="str">
            <v>OŠ Veruda - Pula</v>
          </cell>
        </row>
        <row r="1069">
          <cell r="A1069">
            <v>793</v>
          </cell>
          <cell r="B1069" t="str">
            <v>OŠ Vežica</v>
          </cell>
        </row>
        <row r="1070">
          <cell r="A1070">
            <v>1549</v>
          </cell>
          <cell r="B1070" t="str">
            <v>OŠ Vidici</v>
          </cell>
        </row>
        <row r="1071">
          <cell r="A1071">
            <v>1973</v>
          </cell>
          <cell r="B1071" t="str">
            <v>OŠ Vidikovac</v>
          </cell>
        </row>
        <row r="1072">
          <cell r="A1072">
            <v>476</v>
          </cell>
          <cell r="B1072" t="str">
            <v>OŠ Vidovec</v>
          </cell>
        </row>
        <row r="1073">
          <cell r="A1073">
            <v>1369</v>
          </cell>
          <cell r="B1073" t="str">
            <v>OŠ Vijenac</v>
          </cell>
        </row>
        <row r="1074">
          <cell r="A1074">
            <v>1131</v>
          </cell>
          <cell r="B1074" t="str">
            <v>OŠ Viktor Car Emin - Donji Andrijevci</v>
          </cell>
        </row>
        <row r="1075">
          <cell r="A1075">
            <v>836</v>
          </cell>
          <cell r="B1075" t="str">
            <v>OŠ Viktora Cara Emina - Lovran</v>
          </cell>
        </row>
        <row r="1076">
          <cell r="A1076">
            <v>179</v>
          </cell>
          <cell r="B1076" t="str">
            <v>OŠ Viktora Kovačića</v>
          </cell>
        </row>
        <row r="1077">
          <cell r="A1077">
            <v>282</v>
          </cell>
          <cell r="B1077" t="str">
            <v>OŠ Viktorovac</v>
          </cell>
        </row>
        <row r="1078">
          <cell r="A1078">
            <v>1052</v>
          </cell>
          <cell r="B1078" t="str">
            <v>OŠ Vilima Korajca</v>
          </cell>
        </row>
        <row r="1079">
          <cell r="A1079">
            <v>485</v>
          </cell>
          <cell r="B1079" t="str">
            <v>OŠ Vinica</v>
          </cell>
        </row>
        <row r="1080">
          <cell r="A1080">
            <v>1720</v>
          </cell>
          <cell r="B1080" t="str">
            <v>OŠ Vis</v>
          </cell>
        </row>
        <row r="1081">
          <cell r="A1081">
            <v>1778</v>
          </cell>
          <cell r="B1081" t="str">
            <v>OŠ Visoka - Split</v>
          </cell>
        </row>
        <row r="1082">
          <cell r="A1082">
            <v>515</v>
          </cell>
          <cell r="B1082" t="str">
            <v>OŠ Visoko - Visoko</v>
          </cell>
        </row>
        <row r="1083">
          <cell r="A1083">
            <v>1381</v>
          </cell>
          <cell r="B1083" t="str">
            <v>OŠ Višnjevac</v>
          </cell>
        </row>
        <row r="1084">
          <cell r="A1084">
            <v>2014</v>
          </cell>
          <cell r="B1084" t="str">
            <v>OŠ Vitomir Širola - Pajo</v>
          </cell>
        </row>
        <row r="1085">
          <cell r="A1085">
            <v>1136</v>
          </cell>
          <cell r="B1085" t="str">
            <v>OŠ Vjekoslav Klaić</v>
          </cell>
        </row>
        <row r="1086">
          <cell r="A1086">
            <v>1566</v>
          </cell>
          <cell r="B1086" t="str">
            <v>OŠ Vjekoslava Kaleba</v>
          </cell>
        </row>
        <row r="1087">
          <cell r="A1087">
            <v>1748</v>
          </cell>
          <cell r="B1087" t="str">
            <v>OŠ Vjekoslava Paraća</v>
          </cell>
        </row>
        <row r="1088">
          <cell r="A1088">
            <v>2218</v>
          </cell>
          <cell r="B1088" t="str">
            <v>OŠ Vjenceslava Novaka</v>
          </cell>
        </row>
        <row r="1089">
          <cell r="A1089">
            <v>4056</v>
          </cell>
          <cell r="B1089" t="str">
            <v>OŠ Vladimir Deščak</v>
          </cell>
        </row>
        <row r="1090">
          <cell r="A1090">
            <v>780</v>
          </cell>
          <cell r="B1090" t="str">
            <v>OŠ Vladimir Gortan - Rijeka</v>
          </cell>
        </row>
        <row r="1091">
          <cell r="A1091">
            <v>1195</v>
          </cell>
          <cell r="B1091" t="str">
            <v>OŠ Vladimir Nazor - Adžamovci</v>
          </cell>
        </row>
        <row r="1092">
          <cell r="A1092">
            <v>164</v>
          </cell>
          <cell r="B1092" t="str">
            <v>OŠ Vladimir Nazor - Budinščina</v>
          </cell>
        </row>
        <row r="1093">
          <cell r="A1093">
            <v>1445</v>
          </cell>
          <cell r="B1093" t="str">
            <v>OŠ Vladimir Nazor - Čepin</v>
          </cell>
        </row>
        <row r="1094">
          <cell r="A1094">
            <v>340</v>
          </cell>
          <cell r="B1094" t="str">
            <v>OŠ Vladimir Nazor - Duga Resa</v>
          </cell>
        </row>
        <row r="1095">
          <cell r="A1095">
            <v>1339</v>
          </cell>
          <cell r="B1095" t="str">
            <v>OŠ Vladimir Nazor - Đakovo</v>
          </cell>
        </row>
        <row r="1096">
          <cell r="A1096">
            <v>1647</v>
          </cell>
          <cell r="B1096" t="str">
            <v>OŠ Vladimir Nazor - Komletinci</v>
          </cell>
        </row>
        <row r="1097">
          <cell r="A1097">
            <v>546</v>
          </cell>
          <cell r="B1097" t="str">
            <v>OŠ Vladimir Nazor - Križevci</v>
          </cell>
        </row>
        <row r="1098">
          <cell r="A1098">
            <v>1297</v>
          </cell>
          <cell r="B1098" t="str">
            <v>OŠ Vladimir Nazor - Neviđane</v>
          </cell>
        </row>
        <row r="1099">
          <cell r="A1099">
            <v>113</v>
          </cell>
          <cell r="B1099" t="str">
            <v>OŠ Vladimir Nazor - Pisarovina</v>
          </cell>
        </row>
        <row r="1100">
          <cell r="A1100">
            <v>2078</v>
          </cell>
          <cell r="B1100" t="str">
            <v>OŠ Vladimir Nazor - Ploče</v>
          </cell>
        </row>
        <row r="1101">
          <cell r="A1101">
            <v>1110</v>
          </cell>
          <cell r="B1101" t="str">
            <v>OŠ Vladimir Nazor - Slavonski Brod</v>
          </cell>
        </row>
        <row r="1102">
          <cell r="A1102">
            <v>481</v>
          </cell>
          <cell r="B1102" t="str">
            <v>OŠ Vladimir Nazor - Sveti Ilija</v>
          </cell>
        </row>
        <row r="1103">
          <cell r="A1103">
            <v>334</v>
          </cell>
          <cell r="B1103" t="str">
            <v>OŠ Vladimir Nazor - Topusko</v>
          </cell>
        </row>
        <row r="1104">
          <cell r="A1104">
            <v>1082</v>
          </cell>
          <cell r="B1104" t="str">
            <v>OŠ Vladimir Nazor - Trenkovo</v>
          </cell>
        </row>
        <row r="1105">
          <cell r="A1105">
            <v>961</v>
          </cell>
          <cell r="B1105" t="str">
            <v>OŠ Vladimir Nazor - Virovitica</v>
          </cell>
        </row>
        <row r="1106">
          <cell r="A1106">
            <v>1365</v>
          </cell>
          <cell r="B1106" t="str">
            <v>OŠ Vladimira Becića - Osijek</v>
          </cell>
        </row>
        <row r="1107">
          <cell r="A1107">
            <v>2043</v>
          </cell>
          <cell r="B1107" t="str">
            <v>OŠ Vladimira Gortana - Žminj</v>
          </cell>
        </row>
        <row r="1108">
          <cell r="A1108">
            <v>730</v>
          </cell>
          <cell r="B1108" t="str">
            <v>OŠ Vladimira Nazora - Crikvenica</v>
          </cell>
        </row>
        <row r="1109">
          <cell r="A1109">
            <v>638</v>
          </cell>
          <cell r="B1109" t="str">
            <v>OŠ Vladimira Nazora - Daruvar</v>
          </cell>
        </row>
        <row r="1110">
          <cell r="A1110">
            <v>1395</v>
          </cell>
          <cell r="B1110" t="str">
            <v>OŠ Vladimira Nazora - Feričanci</v>
          </cell>
        </row>
        <row r="1111">
          <cell r="A1111">
            <v>2006</v>
          </cell>
          <cell r="B1111" t="str">
            <v>OŠ Vladimira Nazora - Krnica</v>
          </cell>
        </row>
        <row r="1112">
          <cell r="A1112">
            <v>990</v>
          </cell>
          <cell r="B1112" t="str">
            <v>OŠ Vladimira Nazora - Nova Bukovica</v>
          </cell>
        </row>
        <row r="1113">
          <cell r="A1113">
            <v>1942</v>
          </cell>
          <cell r="B1113" t="str">
            <v>OŠ Vladimira Nazora - Pazin</v>
          </cell>
        </row>
        <row r="1114">
          <cell r="A1114">
            <v>1794</v>
          </cell>
          <cell r="B1114" t="str">
            <v>OŠ Vladimira Nazora - Postira</v>
          </cell>
        </row>
        <row r="1115">
          <cell r="A1115">
            <v>1998</v>
          </cell>
          <cell r="B1115" t="str">
            <v>OŠ Vladimira Nazora - Potpićan</v>
          </cell>
        </row>
        <row r="1116">
          <cell r="A1116">
            <v>2137</v>
          </cell>
          <cell r="B1116" t="str">
            <v>OŠ Vladimira Nazora - Pribislavec</v>
          </cell>
        </row>
        <row r="1117">
          <cell r="A1117">
            <v>1985</v>
          </cell>
          <cell r="B1117" t="str">
            <v>OŠ Vladimira Nazora - Rovinj</v>
          </cell>
        </row>
        <row r="1118">
          <cell r="A1118">
            <v>1260</v>
          </cell>
          <cell r="B1118" t="str">
            <v>OŠ Vladimira Nazora - Škabrnje</v>
          </cell>
        </row>
        <row r="1119">
          <cell r="A1119">
            <v>1579</v>
          </cell>
          <cell r="B1119" t="str">
            <v>OŠ Vladimira Nazora - Vinkovci</v>
          </cell>
        </row>
        <row r="1120">
          <cell r="A1120">
            <v>2041</v>
          </cell>
          <cell r="B1120" t="str">
            <v>OŠ Vladimira Nazora - Vrsar</v>
          </cell>
        </row>
        <row r="1121">
          <cell r="A1121">
            <v>2220</v>
          </cell>
          <cell r="B1121" t="str">
            <v>OŠ Vladimira Nazora - Zagreb</v>
          </cell>
        </row>
        <row r="1122">
          <cell r="A1122">
            <v>249</v>
          </cell>
          <cell r="B1122" t="str">
            <v>OŠ Vladimira Vidrića</v>
          </cell>
        </row>
        <row r="1123">
          <cell r="A1123">
            <v>995</v>
          </cell>
          <cell r="B1123" t="str">
            <v>OŠ Voćin</v>
          </cell>
        </row>
        <row r="1124">
          <cell r="A1124">
            <v>1571</v>
          </cell>
          <cell r="B1124" t="str">
            <v>OŠ Vodice</v>
          </cell>
        </row>
        <row r="1125">
          <cell r="A1125">
            <v>2036</v>
          </cell>
          <cell r="B1125" t="str">
            <v xml:space="preserve">OŠ Vodnjan </v>
          </cell>
        </row>
        <row r="1126">
          <cell r="A1126">
            <v>1659</v>
          </cell>
          <cell r="B1126" t="str">
            <v>OŠ Vođinci</v>
          </cell>
        </row>
        <row r="1127">
          <cell r="A1127">
            <v>396</v>
          </cell>
          <cell r="B1127" t="str">
            <v>OŠ Vojnić</v>
          </cell>
        </row>
        <row r="1128">
          <cell r="A1128">
            <v>2267</v>
          </cell>
          <cell r="B1128" t="str">
            <v>OŠ Voltino</v>
          </cell>
        </row>
        <row r="1129">
          <cell r="A1129">
            <v>1245</v>
          </cell>
          <cell r="B1129" t="str">
            <v>OŠ Voštarnica - Zadar</v>
          </cell>
        </row>
        <row r="1130">
          <cell r="A1130">
            <v>2271</v>
          </cell>
          <cell r="B1130" t="str">
            <v>OŠ Vrbani</v>
          </cell>
        </row>
        <row r="1131">
          <cell r="A1131">
            <v>1721</v>
          </cell>
          <cell r="B1131" t="str">
            <v>OŠ Vrgorac</v>
          </cell>
        </row>
        <row r="1132">
          <cell r="A1132">
            <v>1551</v>
          </cell>
          <cell r="B1132" t="str">
            <v>OŠ Vrpolje</v>
          </cell>
        </row>
        <row r="1133">
          <cell r="A1133">
            <v>2305</v>
          </cell>
          <cell r="B1133" t="str">
            <v>OŠ Vugrovec - Kašina</v>
          </cell>
        </row>
        <row r="1134">
          <cell r="A1134">
            <v>2245</v>
          </cell>
          <cell r="B1134" t="str">
            <v>OŠ Vukomerec</v>
          </cell>
        </row>
        <row r="1135">
          <cell r="A1135">
            <v>41</v>
          </cell>
          <cell r="B1135" t="str">
            <v>OŠ Vukovina</v>
          </cell>
        </row>
        <row r="1136">
          <cell r="A1136">
            <v>1246</v>
          </cell>
          <cell r="B1136" t="str">
            <v>OŠ Zadarski otoci - Zadar</v>
          </cell>
        </row>
        <row r="1137">
          <cell r="A1137">
            <v>1907</v>
          </cell>
          <cell r="B1137" t="str">
            <v>OŠ Zagvozd</v>
          </cell>
        </row>
        <row r="1138">
          <cell r="A1138">
            <v>776</v>
          </cell>
          <cell r="B1138" t="str">
            <v>OŠ Zamet</v>
          </cell>
        </row>
        <row r="1139">
          <cell r="A1139">
            <v>2296</v>
          </cell>
          <cell r="B1139" t="str">
            <v>OŠ Zapruđe</v>
          </cell>
        </row>
        <row r="1140">
          <cell r="A1140">
            <v>1055</v>
          </cell>
          <cell r="B1140" t="str">
            <v>OŠ Zdenka Turkovića</v>
          </cell>
        </row>
        <row r="1141">
          <cell r="A1141">
            <v>1257</v>
          </cell>
          <cell r="B1141" t="str">
            <v>OŠ Zemunik</v>
          </cell>
        </row>
        <row r="1142">
          <cell r="A1142">
            <v>153</v>
          </cell>
          <cell r="B1142" t="str">
            <v>OŠ Zlatar Bistrica</v>
          </cell>
        </row>
        <row r="1143">
          <cell r="A1143">
            <v>1422</v>
          </cell>
          <cell r="B1143" t="str">
            <v>OŠ Zmajevac</v>
          </cell>
        </row>
        <row r="1144">
          <cell r="A1144">
            <v>1913</v>
          </cell>
          <cell r="B1144" t="str">
            <v>OŠ Zmijavci</v>
          </cell>
        </row>
        <row r="1145">
          <cell r="A1145">
            <v>4064</v>
          </cell>
          <cell r="B1145" t="str">
            <v>OŠ Zorke Sever</v>
          </cell>
        </row>
        <row r="1146">
          <cell r="A1146">
            <v>890</v>
          </cell>
          <cell r="B1146" t="str">
            <v>OŠ Zrinskih i Frankopana</v>
          </cell>
        </row>
        <row r="1147">
          <cell r="A1147">
            <v>1632</v>
          </cell>
          <cell r="B1147" t="str">
            <v>OŠ Zrinskih Nuštar</v>
          </cell>
        </row>
        <row r="1148">
          <cell r="A1148">
            <v>255</v>
          </cell>
          <cell r="B1148" t="str">
            <v>OŠ Zvonimira Franka</v>
          </cell>
        </row>
        <row r="1149">
          <cell r="A1149">
            <v>734</v>
          </cell>
          <cell r="B1149" t="str">
            <v>OŠ Zvonka Cara</v>
          </cell>
        </row>
        <row r="1150">
          <cell r="A1150">
            <v>436</v>
          </cell>
          <cell r="B1150" t="str">
            <v>OŠ Žakanje</v>
          </cell>
        </row>
        <row r="1151">
          <cell r="A1151">
            <v>2239</v>
          </cell>
          <cell r="B1151" t="str">
            <v>OŠ Žitnjak</v>
          </cell>
        </row>
        <row r="1152">
          <cell r="A1152">
            <v>4057</v>
          </cell>
          <cell r="B1152" t="str">
            <v>OŠ Žnjan-Pazdigrad</v>
          </cell>
        </row>
        <row r="1153">
          <cell r="A1153">
            <v>1774</v>
          </cell>
          <cell r="B1153" t="str">
            <v>OŠ Žrnovnica</v>
          </cell>
        </row>
        <row r="1154">
          <cell r="A1154">
            <v>2129</v>
          </cell>
          <cell r="B1154" t="str">
            <v>OŠ Župa Dubrovačka</v>
          </cell>
        </row>
        <row r="1155">
          <cell r="A1155">
            <v>2210</v>
          </cell>
          <cell r="B1155" t="str">
            <v>OŠ Žuti brijeg</v>
          </cell>
        </row>
        <row r="1156">
          <cell r="A1156">
            <v>2653</v>
          </cell>
          <cell r="B1156" t="str">
            <v>Pazinski kolegij - Klasična gimnazija Pazin s pravom javnosti</v>
          </cell>
        </row>
        <row r="1157">
          <cell r="A1157">
            <v>4035</v>
          </cell>
          <cell r="B1157" t="str">
            <v>Policijska akademija</v>
          </cell>
        </row>
        <row r="1158">
          <cell r="A1158">
            <v>2325</v>
          </cell>
          <cell r="B1158" t="str">
            <v>Poliklinika za rehabilitaciju slušanja i govora SUVAG</v>
          </cell>
        </row>
        <row r="1159">
          <cell r="A1159">
            <v>2551</v>
          </cell>
          <cell r="B1159" t="str">
            <v>Poljoprivredna i veterinarska škola - Osijek</v>
          </cell>
        </row>
        <row r="1160">
          <cell r="A1160">
            <v>2732</v>
          </cell>
          <cell r="B1160" t="str">
            <v>Poljoprivredna škola - Zagreb</v>
          </cell>
        </row>
        <row r="1161">
          <cell r="A1161">
            <v>2530</v>
          </cell>
          <cell r="B1161" t="str">
            <v>Poljoprivredna, prehrambena i veterinarska škola Stanka Ožanića</v>
          </cell>
        </row>
        <row r="1162">
          <cell r="A1162">
            <v>2587</v>
          </cell>
          <cell r="B1162" t="str">
            <v>Poljoprivredno šumarska škola - Vinkovci</v>
          </cell>
        </row>
        <row r="1163">
          <cell r="A1163">
            <v>2498</v>
          </cell>
          <cell r="B1163" t="str">
            <v>Poljoprivredno-prehrambena škola - Požega</v>
          </cell>
        </row>
        <row r="1164">
          <cell r="A1164">
            <v>2478</v>
          </cell>
          <cell r="B1164" t="str">
            <v>Pomorska škola - Bakar</v>
          </cell>
        </row>
        <row r="1165">
          <cell r="A1165">
            <v>2632</v>
          </cell>
          <cell r="B1165" t="str">
            <v>Pomorska škola - Split</v>
          </cell>
        </row>
        <row r="1166">
          <cell r="A1166">
            <v>2524</v>
          </cell>
          <cell r="B1166" t="str">
            <v>Pomorska škola - Zadar</v>
          </cell>
        </row>
        <row r="1167">
          <cell r="A1167">
            <v>2679</v>
          </cell>
          <cell r="B1167" t="str">
            <v>Pomorsko-tehnička škola - Dubrovnik</v>
          </cell>
        </row>
        <row r="1168">
          <cell r="A1168">
            <v>2730</v>
          </cell>
          <cell r="B1168" t="str">
            <v>Poštanska i telekomunikacijska škola - Zagreb</v>
          </cell>
        </row>
        <row r="1169">
          <cell r="A1169">
            <v>2733</v>
          </cell>
          <cell r="B1169" t="str">
            <v>Prehrambeno - tehnološka škola - Zagreb</v>
          </cell>
        </row>
        <row r="1170">
          <cell r="A1170">
            <v>2458</v>
          </cell>
          <cell r="B1170" t="str">
            <v>Prirodoslovna i grafička škola - Rijeka</v>
          </cell>
        </row>
        <row r="1171">
          <cell r="A1171">
            <v>2391</v>
          </cell>
          <cell r="B1171" t="str">
            <v>Prirodoslovna škola - Karlovac</v>
          </cell>
        </row>
        <row r="1172">
          <cell r="A1172">
            <v>2728</v>
          </cell>
          <cell r="B1172" t="str">
            <v>Prirodoslovna škola Vladimira Preloga</v>
          </cell>
        </row>
        <row r="1173">
          <cell r="A1173">
            <v>2529</v>
          </cell>
          <cell r="B1173" t="str">
            <v>Prirodoslovno - grafička škola - Zadar</v>
          </cell>
        </row>
        <row r="1174">
          <cell r="A1174">
            <v>2615</v>
          </cell>
          <cell r="B1174" t="str">
            <v>Prirodoslovna škola Split</v>
          </cell>
        </row>
        <row r="1175">
          <cell r="A1175">
            <v>2840</v>
          </cell>
          <cell r="B1175" t="str">
            <v>Privatna ekonomsko-poslovna škola s pravom javnosti - Varaždin</v>
          </cell>
        </row>
        <row r="1176">
          <cell r="A1176">
            <v>2787</v>
          </cell>
          <cell r="B1176" t="str">
            <v>Privatna gimnazija Dr. Časl, s pravom javnosti</v>
          </cell>
        </row>
        <row r="1177">
          <cell r="A1177">
            <v>2777</v>
          </cell>
          <cell r="B1177" t="str">
            <v>Privatna gimnazija i ekonomska škola Katarina Zrinski</v>
          </cell>
        </row>
        <row r="1178">
          <cell r="A1178">
            <v>2790</v>
          </cell>
          <cell r="B1178" t="str">
            <v>Privatna gimnazija i ekonomsko-informatička škola Futura s pravom javnosti</v>
          </cell>
        </row>
        <row r="1179">
          <cell r="A1179">
            <v>2788</v>
          </cell>
          <cell r="B1179" t="str">
            <v>Privatna gimnazija i strukovna škola Svijet s pravom javnosti</v>
          </cell>
        </row>
        <row r="1180">
          <cell r="A1180">
            <v>2844</v>
          </cell>
          <cell r="B1180" t="str">
            <v>Privatna gimnazija i turističko-ugostiteljska škola Jure Kuprešak  - Zagreb</v>
          </cell>
        </row>
        <row r="1181">
          <cell r="A1181">
            <v>2669</v>
          </cell>
          <cell r="B1181" t="str">
            <v>Privatna gimnazija Juraj Dobrila, s pravom javnosti</v>
          </cell>
        </row>
        <row r="1182">
          <cell r="A1182">
            <v>4059</v>
          </cell>
          <cell r="B1182" t="str">
            <v>Privatna gimnazija NOVA s pravom javnosti</v>
          </cell>
        </row>
        <row r="1183">
          <cell r="A1183">
            <v>2640</v>
          </cell>
          <cell r="B1183" t="str">
            <v>Privatna jezična gimnazija Pitagora - srednja škola s pravom javnosti</v>
          </cell>
        </row>
        <row r="1184">
          <cell r="A1184">
            <v>2916</v>
          </cell>
          <cell r="B1184" t="str">
            <v xml:space="preserve">Privatna jezično-informatička gimnazija Leonardo da Vinci </v>
          </cell>
        </row>
        <row r="1185">
          <cell r="A1185">
            <v>2774</v>
          </cell>
          <cell r="B1185" t="str">
            <v>Privatna klasična gimnazija s pravom javnosti - Zagreb</v>
          </cell>
        </row>
        <row r="1186">
          <cell r="A1186">
            <v>2941</v>
          </cell>
          <cell r="B1186" t="str">
            <v>Privatna osnovna glazbena škola Bonar</v>
          </cell>
        </row>
        <row r="1187">
          <cell r="A1187">
            <v>1784</v>
          </cell>
          <cell r="B1187" t="str">
            <v>Privatna osnovna glazbena škola Boris Papandopulo</v>
          </cell>
        </row>
        <row r="1188">
          <cell r="A1188">
            <v>1253</v>
          </cell>
          <cell r="B1188" t="str">
            <v>Privatna osnovna škola Nova</v>
          </cell>
        </row>
        <row r="1189">
          <cell r="A1189">
            <v>4002</v>
          </cell>
          <cell r="B1189" t="str">
            <v>Privatna sportska i jezična gimnazija Franjo Bučar</v>
          </cell>
        </row>
        <row r="1190">
          <cell r="A1190">
            <v>4037</v>
          </cell>
          <cell r="B1190" t="str">
            <v>Privatna srednja ekonomska škola "Knez Malduh" Split</v>
          </cell>
        </row>
        <row r="1191">
          <cell r="A1191">
            <v>2784</v>
          </cell>
          <cell r="B1191" t="str">
            <v>Privatna srednja ekonomska škola INOVA s pravom javnosti</v>
          </cell>
        </row>
        <row r="1192">
          <cell r="A1192">
            <v>4031</v>
          </cell>
          <cell r="B1192" t="str">
            <v>Privatna srednja ekonomska škola Verte Nova</v>
          </cell>
        </row>
        <row r="1193">
          <cell r="A1193">
            <v>2641</v>
          </cell>
          <cell r="B1193" t="str">
            <v>Privatna srednja škola Marko Antun de Dominis, s pravom javnosti</v>
          </cell>
        </row>
        <row r="1194">
          <cell r="A1194">
            <v>2417</v>
          </cell>
          <cell r="B1194" t="str">
            <v>Privatna srednja škola Varaždin s pravom javnosti</v>
          </cell>
        </row>
        <row r="1195">
          <cell r="A1195">
            <v>2915</v>
          </cell>
          <cell r="B1195" t="str">
            <v>Privatna srednja ugostiteljska škola Wallner - Split</v>
          </cell>
        </row>
        <row r="1196">
          <cell r="A1196">
            <v>2785</v>
          </cell>
          <cell r="B1196" t="str">
            <v>Privatna umjetnička gimnazija, s pravom javnosti - Zagreb</v>
          </cell>
        </row>
        <row r="1197">
          <cell r="A1197">
            <v>2839</v>
          </cell>
          <cell r="B1197" t="str">
            <v>Privatna varaždinska gimnazija s pravom javnosti</v>
          </cell>
        </row>
        <row r="1198">
          <cell r="A1198">
            <v>2467</v>
          </cell>
          <cell r="B1198" t="str">
            <v>Prometna škola - Rijeka</v>
          </cell>
        </row>
        <row r="1199">
          <cell r="A1199">
            <v>2572</v>
          </cell>
          <cell r="B1199" t="str">
            <v>Prometno-tehnička škola - Šibenik</v>
          </cell>
        </row>
        <row r="1200">
          <cell r="A1200">
            <v>1385</v>
          </cell>
          <cell r="B1200" t="str">
            <v>Prosvjetno-kulturni centar Mađara u Republici Hrvatskoj</v>
          </cell>
        </row>
        <row r="1201">
          <cell r="A1201">
            <v>2725</v>
          </cell>
          <cell r="B1201" t="str">
            <v>Prva ekonomska škola - Zagreb</v>
          </cell>
        </row>
        <row r="1202">
          <cell r="A1202">
            <v>2406</v>
          </cell>
          <cell r="B1202" t="str">
            <v>Prva gimnazija - Varaždin</v>
          </cell>
        </row>
        <row r="1203">
          <cell r="A1203">
            <v>4009</v>
          </cell>
          <cell r="B1203" t="str">
            <v>Prva katolička osnovna škola u Gradu Zagrebu</v>
          </cell>
        </row>
        <row r="1204">
          <cell r="A1204">
            <v>368</v>
          </cell>
          <cell r="B1204" t="str">
            <v>Prva osnovna škola - Ogulin</v>
          </cell>
        </row>
        <row r="1205">
          <cell r="A1205">
            <v>4036</v>
          </cell>
          <cell r="B1205" t="str">
            <v>Prva privatna ekonomska škola Požega</v>
          </cell>
        </row>
        <row r="1206">
          <cell r="A1206">
            <v>3283</v>
          </cell>
          <cell r="B1206" t="str">
            <v>Prva privatna gimnazija - Karlovac</v>
          </cell>
        </row>
        <row r="1207">
          <cell r="A1207">
            <v>2416</v>
          </cell>
          <cell r="B1207" t="str">
            <v>Prva privatna gimnazija s pravom javnosti - Varaždin</v>
          </cell>
        </row>
        <row r="1208">
          <cell r="A1208">
            <v>2773</v>
          </cell>
          <cell r="B1208" t="str">
            <v>Prva privatna gimnazija s pravom javnosti - Zagreb</v>
          </cell>
        </row>
        <row r="1209">
          <cell r="A1209">
            <v>1982</v>
          </cell>
          <cell r="B1209" t="str">
            <v>Prva privatna osnovna škola Juraj Dobrila s pravom javnosti</v>
          </cell>
        </row>
        <row r="1210">
          <cell r="A1210">
            <v>4038</v>
          </cell>
          <cell r="B1210" t="str">
            <v>Prva privatna škola za osobne usluge Zagreb</v>
          </cell>
        </row>
        <row r="1211">
          <cell r="A1211">
            <v>2457</v>
          </cell>
          <cell r="B1211" t="str">
            <v>Prva riječka hrvatska gimnazija</v>
          </cell>
        </row>
        <row r="1212">
          <cell r="A1212">
            <v>2843</v>
          </cell>
          <cell r="B1212" t="str">
            <v>Prva Srednja informatička škola, s pravom javnosti</v>
          </cell>
        </row>
        <row r="1213">
          <cell r="A1213">
            <v>2538</v>
          </cell>
          <cell r="B1213" t="str">
            <v>Prva srednja škola - Beli Manastir</v>
          </cell>
        </row>
        <row r="1214">
          <cell r="A1214">
            <v>2460</v>
          </cell>
          <cell r="B1214" t="str">
            <v>Prva sušačka hrvatska gimnazija u Rijeci</v>
          </cell>
        </row>
        <row r="1215">
          <cell r="A1215">
            <v>4034</v>
          </cell>
          <cell r="B1215" t="str">
            <v>Pučko otvoreno učilište Zagreb</v>
          </cell>
        </row>
        <row r="1216">
          <cell r="A1216">
            <v>2471</v>
          </cell>
          <cell r="B1216" t="str">
            <v>Salezijanska klasična gimnazija - s pravom javnosti</v>
          </cell>
        </row>
        <row r="1217">
          <cell r="A1217">
            <v>4067</v>
          </cell>
          <cell r="B1217" t="str">
            <v>Salezijanska osnovna škola</v>
          </cell>
        </row>
        <row r="1218">
          <cell r="A1218">
            <v>2480</v>
          </cell>
          <cell r="B1218" t="str">
            <v>Srednja glazbena škola Mirković - s pravom javnosti</v>
          </cell>
        </row>
        <row r="1219">
          <cell r="A1219">
            <v>2428</v>
          </cell>
          <cell r="B1219" t="str">
            <v>Srednja gospodarska škola - Križevci</v>
          </cell>
        </row>
        <row r="1220">
          <cell r="A1220">
            <v>2513</v>
          </cell>
          <cell r="B1220" t="str">
            <v>Srednja medicinska škola - Slavonski Brod</v>
          </cell>
        </row>
        <row r="1221">
          <cell r="A1221">
            <v>2689</v>
          </cell>
          <cell r="B1221" t="str">
            <v xml:space="preserve">Srednja poljoprivredna i tehnička škola - Opuzen </v>
          </cell>
        </row>
        <row r="1222">
          <cell r="A1222">
            <v>2604</v>
          </cell>
          <cell r="B1222" t="str">
            <v>Srednja strukovna škola - Makarska</v>
          </cell>
        </row>
        <row r="1223">
          <cell r="A1223">
            <v>2354</v>
          </cell>
          <cell r="B1223" t="str">
            <v>Srednja strukovna škola - Samobor</v>
          </cell>
        </row>
        <row r="1224">
          <cell r="A1224">
            <v>2578</v>
          </cell>
          <cell r="B1224" t="str">
            <v>Srednja strukovna škola - Šibenik</v>
          </cell>
        </row>
        <row r="1225">
          <cell r="A1225">
            <v>2412</v>
          </cell>
          <cell r="B1225" t="str">
            <v>Srednja strukovna škola - Varaždin</v>
          </cell>
        </row>
        <row r="1226">
          <cell r="A1226">
            <v>2358</v>
          </cell>
          <cell r="B1226" t="str">
            <v>Srednja strukovna škola - Velika Gorica</v>
          </cell>
        </row>
        <row r="1227">
          <cell r="A1227">
            <v>2585</v>
          </cell>
          <cell r="B1227" t="str">
            <v>Srednja strukovna škola - Vinkovci</v>
          </cell>
        </row>
        <row r="1228">
          <cell r="A1228">
            <v>2543</v>
          </cell>
          <cell r="B1228" t="str">
            <v>Srednja strukovna škola Antuna Horvata - Đakovo</v>
          </cell>
        </row>
        <row r="1229">
          <cell r="A1229">
            <v>2606</v>
          </cell>
          <cell r="B1229" t="str">
            <v>Srednja strukovna škola bana Josipa Jelačića</v>
          </cell>
        </row>
        <row r="1230">
          <cell r="A1230">
            <v>2611</v>
          </cell>
          <cell r="B1230" t="str">
            <v>Srednja strukovna škola Blaž Jurjev Trogiranin</v>
          </cell>
        </row>
        <row r="1231">
          <cell r="A1231">
            <v>3284</v>
          </cell>
          <cell r="B1231" t="str">
            <v>Srednja strukovna škola Kotva</v>
          </cell>
        </row>
        <row r="1232">
          <cell r="A1232">
            <v>2906</v>
          </cell>
          <cell r="B1232" t="str">
            <v xml:space="preserve">Srednja strukovna škola Kralja Zvonimira </v>
          </cell>
        </row>
        <row r="1233">
          <cell r="A1233">
            <v>4006</v>
          </cell>
          <cell r="B1233" t="str">
            <v>Srednja škola Delnice</v>
          </cell>
        </row>
        <row r="1234">
          <cell r="A1234">
            <v>4018</v>
          </cell>
          <cell r="B1234" t="str">
            <v>Srednja škola Isidora Kršnjavoga Našice</v>
          </cell>
        </row>
        <row r="1235">
          <cell r="A1235">
            <v>4004</v>
          </cell>
          <cell r="B1235" t="str">
            <v>Srednja škola Ludbreg</v>
          </cell>
        </row>
        <row r="1236">
          <cell r="A1236">
            <v>4005</v>
          </cell>
          <cell r="B1236" t="str">
            <v>Srednja škola Novi Marof</v>
          </cell>
        </row>
        <row r="1237">
          <cell r="A1237">
            <v>2667</v>
          </cell>
          <cell r="B1237" t="str">
            <v>Srednja škola s pravom javnosti Manero - Višnjan</v>
          </cell>
        </row>
        <row r="1238">
          <cell r="A1238">
            <v>2419</v>
          </cell>
          <cell r="B1238" t="str">
            <v>Srednja škola u Maruševcu s pravom javnosti</v>
          </cell>
        </row>
        <row r="1239">
          <cell r="A1239">
            <v>2455</v>
          </cell>
          <cell r="B1239" t="str">
            <v>Srednja škola za elektrotehniku i računalstvo - Rijeka</v>
          </cell>
        </row>
        <row r="1240">
          <cell r="A1240">
            <v>2453</v>
          </cell>
          <cell r="B1240" t="str">
            <v xml:space="preserve">Srednja talijanska škola - Rijeka </v>
          </cell>
        </row>
        <row r="1241">
          <cell r="A1241">
            <v>2627</v>
          </cell>
          <cell r="B1241" t="str">
            <v>Srednja tehnička prometna škola - Split</v>
          </cell>
        </row>
        <row r="1242">
          <cell r="A1242">
            <v>2791</v>
          </cell>
          <cell r="B1242" t="str">
            <v>Srpska pravoslavna opća gimnazija Kantakuzina</v>
          </cell>
        </row>
        <row r="1243">
          <cell r="A1243">
            <v>2481</v>
          </cell>
          <cell r="B1243" t="str">
            <v>SŠ Ambroza Haračića</v>
          </cell>
        </row>
        <row r="1244">
          <cell r="A1244">
            <v>2476</v>
          </cell>
          <cell r="B1244" t="str">
            <v xml:space="preserve">SŠ Andrije Ljudevita Adamića </v>
          </cell>
        </row>
        <row r="1245">
          <cell r="A1245">
            <v>2612</v>
          </cell>
          <cell r="B1245" t="str">
            <v>SŠ Antun Matijašević - Karamaneo</v>
          </cell>
        </row>
        <row r="1246">
          <cell r="A1246">
            <v>2418</v>
          </cell>
          <cell r="B1246" t="str">
            <v>SŠ Arboretum Opeka</v>
          </cell>
        </row>
        <row r="1247">
          <cell r="A1247">
            <v>2441</v>
          </cell>
          <cell r="B1247" t="str">
            <v>SŠ August Šenoa - Garešnica</v>
          </cell>
        </row>
        <row r="1248">
          <cell r="A1248">
            <v>2362</v>
          </cell>
          <cell r="B1248" t="str">
            <v>SŠ Ban Josip Jelačić</v>
          </cell>
        </row>
        <row r="1249">
          <cell r="A1249">
            <v>2442</v>
          </cell>
          <cell r="B1249" t="str">
            <v>SŠ Bartola Kašića - Grubišno Polje</v>
          </cell>
        </row>
        <row r="1250">
          <cell r="A1250">
            <v>2519</v>
          </cell>
          <cell r="B1250" t="str">
            <v>SŠ Bartula Kašića - Pag</v>
          </cell>
        </row>
        <row r="1251">
          <cell r="A1251">
            <v>2369</v>
          </cell>
          <cell r="B1251" t="str">
            <v>SŠ Bedekovčina</v>
          </cell>
        </row>
        <row r="1252">
          <cell r="A1252">
            <v>2516</v>
          </cell>
          <cell r="B1252" t="str">
            <v>SŠ Biograd na Moru</v>
          </cell>
        </row>
        <row r="1253">
          <cell r="A1253">
            <v>2688</v>
          </cell>
          <cell r="B1253" t="str">
            <v>SŠ Blato</v>
          </cell>
        </row>
        <row r="1254">
          <cell r="A1254">
            <v>2644</v>
          </cell>
          <cell r="B1254" t="str">
            <v>SŠ Bol</v>
          </cell>
        </row>
        <row r="1255">
          <cell r="A1255">
            <v>2646</v>
          </cell>
          <cell r="B1255" t="str">
            <v>SŠ Brač</v>
          </cell>
        </row>
        <row r="1256">
          <cell r="A1256">
            <v>2614</v>
          </cell>
          <cell r="B1256" t="str">
            <v>SŠ Braća Radić</v>
          </cell>
        </row>
        <row r="1257">
          <cell r="A1257">
            <v>2650</v>
          </cell>
          <cell r="B1257" t="str">
            <v>SŠ Buzet</v>
          </cell>
        </row>
        <row r="1258">
          <cell r="A1258">
            <v>2750</v>
          </cell>
          <cell r="B1258" t="str">
            <v>SŠ Centar za odgoj i obrazovanje</v>
          </cell>
        </row>
        <row r="1259">
          <cell r="A1259">
            <v>3162</v>
          </cell>
          <cell r="B1259" t="str">
            <v>SŠ Čakovec</v>
          </cell>
        </row>
        <row r="1260">
          <cell r="A1260">
            <v>2437</v>
          </cell>
          <cell r="B1260" t="str">
            <v>SŠ Čazma</v>
          </cell>
        </row>
        <row r="1261">
          <cell r="A1261">
            <v>2568</v>
          </cell>
          <cell r="B1261" t="str">
            <v>SŠ Dalj</v>
          </cell>
        </row>
        <row r="1262">
          <cell r="A1262">
            <v>2445</v>
          </cell>
          <cell r="B1262" t="str">
            <v>SŠ Delnice</v>
          </cell>
        </row>
        <row r="1263">
          <cell r="A1263">
            <v>2639</v>
          </cell>
          <cell r="B1263" t="str">
            <v>SŠ Dental centar Marušić</v>
          </cell>
        </row>
        <row r="1264">
          <cell r="A1264">
            <v>2540</v>
          </cell>
          <cell r="B1264" t="str">
            <v>SŠ Donji Miholjac</v>
          </cell>
        </row>
        <row r="1265">
          <cell r="A1265">
            <v>2443</v>
          </cell>
          <cell r="B1265" t="str">
            <v>SŠ Dr. Antuna Barca - Crikvenica</v>
          </cell>
        </row>
        <row r="1266">
          <cell r="A1266">
            <v>2363</v>
          </cell>
          <cell r="B1266" t="str">
            <v>SŠ Dragutina Stražimira</v>
          </cell>
        </row>
        <row r="1267">
          <cell r="A1267">
            <v>2389</v>
          </cell>
          <cell r="B1267" t="str">
            <v>SŠ Duga Resa</v>
          </cell>
        </row>
        <row r="1268">
          <cell r="A1268">
            <v>2348</v>
          </cell>
          <cell r="B1268" t="str">
            <v>SŠ Dugo Selo</v>
          </cell>
        </row>
        <row r="1269">
          <cell r="A1269">
            <v>2603</v>
          </cell>
          <cell r="B1269" t="str">
            <v>SŠ Fra Andrije Kačića Miošića - Makarska</v>
          </cell>
        </row>
        <row r="1270">
          <cell r="A1270">
            <v>2687</v>
          </cell>
          <cell r="B1270" t="str">
            <v>SŠ Fra Andrije Kačića Miošića - Ploče</v>
          </cell>
        </row>
        <row r="1271">
          <cell r="A1271">
            <v>2373</v>
          </cell>
          <cell r="B1271" t="str">
            <v>SŠ Glina</v>
          </cell>
        </row>
        <row r="1272">
          <cell r="A1272">
            <v>2517</v>
          </cell>
          <cell r="B1272" t="str">
            <v>SŠ Gračac</v>
          </cell>
        </row>
        <row r="1273">
          <cell r="A1273">
            <v>2446</v>
          </cell>
          <cell r="B1273" t="str">
            <v>SŠ Hrvatski kralj Zvonimir</v>
          </cell>
        </row>
        <row r="1274">
          <cell r="A1274">
            <v>2598</v>
          </cell>
          <cell r="B1274" t="str">
            <v>SŠ Hvar</v>
          </cell>
        </row>
        <row r="1275">
          <cell r="A1275">
            <v>2597</v>
          </cell>
          <cell r="B1275" t="str">
            <v>SŠ Ilok</v>
          </cell>
        </row>
        <row r="1276">
          <cell r="A1276">
            <v>2544</v>
          </cell>
          <cell r="B1276" t="str">
            <v>SŠ Isidora Kršnjavoga - Našice</v>
          </cell>
        </row>
        <row r="1277">
          <cell r="A1277">
            <v>2426</v>
          </cell>
          <cell r="B1277" t="str">
            <v>SŠ Ivan Seljanec - Križevci</v>
          </cell>
        </row>
        <row r="1278">
          <cell r="A1278">
            <v>2349</v>
          </cell>
          <cell r="B1278" t="str">
            <v>SŠ Ivan Švear - Ivanić Grad</v>
          </cell>
        </row>
        <row r="1279">
          <cell r="A1279">
            <v>2610</v>
          </cell>
          <cell r="B1279" t="str">
            <v>SŠ Ivana Lucića - Trogir</v>
          </cell>
        </row>
        <row r="1280">
          <cell r="A1280">
            <v>2569</v>
          </cell>
          <cell r="B1280" t="str">
            <v>SŠ Ivana Maštrovića - Drniš</v>
          </cell>
        </row>
        <row r="1281">
          <cell r="A1281">
            <v>2374</v>
          </cell>
          <cell r="B1281" t="str">
            <v>SŠ Ivana Trnskoga</v>
          </cell>
        </row>
        <row r="1282">
          <cell r="A1282">
            <v>2405</v>
          </cell>
          <cell r="B1282" t="str">
            <v>SŠ Ivanec</v>
          </cell>
        </row>
        <row r="1283">
          <cell r="A1283">
            <v>2351</v>
          </cell>
          <cell r="B1283" t="str">
            <v>SŠ Jastrebarsko</v>
          </cell>
        </row>
        <row r="1284">
          <cell r="A1284">
            <v>3175</v>
          </cell>
          <cell r="B1284" t="str">
            <v>SŠ Jelkovec</v>
          </cell>
        </row>
        <row r="1285">
          <cell r="A1285">
            <v>2567</v>
          </cell>
          <cell r="B1285" t="str">
            <v>SŠ Josipa Kozarca - Đurđenovac</v>
          </cell>
        </row>
        <row r="1286">
          <cell r="A1286">
            <v>2605</v>
          </cell>
          <cell r="B1286" t="str">
            <v>SŠ Jure Kaštelan</v>
          </cell>
        </row>
        <row r="1287">
          <cell r="A1287">
            <v>2515</v>
          </cell>
          <cell r="B1287" t="str">
            <v>SŠ Kneza Branimira - Benkovac</v>
          </cell>
        </row>
        <row r="1288">
          <cell r="A1288">
            <v>2370</v>
          </cell>
          <cell r="B1288" t="str">
            <v>SŠ Konjščina</v>
          </cell>
        </row>
        <row r="1289">
          <cell r="A1289">
            <v>2424</v>
          </cell>
          <cell r="B1289" t="str">
            <v>SŠ Koprivnica</v>
          </cell>
        </row>
        <row r="1290">
          <cell r="A1290">
            <v>2364</v>
          </cell>
          <cell r="B1290" t="str">
            <v>SŠ Krapina</v>
          </cell>
        </row>
        <row r="1291">
          <cell r="A1291">
            <v>2905</v>
          </cell>
          <cell r="B1291" t="str">
            <v>SŠ Lovre Montija</v>
          </cell>
        </row>
        <row r="1292">
          <cell r="A1292">
            <v>2963</v>
          </cell>
          <cell r="B1292" t="str">
            <v>SŠ Marka Marulića - Slatina</v>
          </cell>
        </row>
        <row r="1293">
          <cell r="A1293">
            <v>2451</v>
          </cell>
          <cell r="B1293" t="str">
            <v>SŠ Markantuna de Dominisa - Rab</v>
          </cell>
        </row>
        <row r="1294">
          <cell r="A1294">
            <v>2654</v>
          </cell>
          <cell r="B1294" t="str">
            <v>SŠ Mate Balote</v>
          </cell>
        </row>
        <row r="1295">
          <cell r="A1295">
            <v>2651</v>
          </cell>
          <cell r="B1295" t="str">
            <v>SŠ Mate Blažine - Labin</v>
          </cell>
        </row>
        <row r="1296">
          <cell r="A1296">
            <v>2507</v>
          </cell>
          <cell r="B1296" t="str">
            <v>SŠ Matije Antuna Reljkovića - Slavonski Brod</v>
          </cell>
        </row>
        <row r="1297">
          <cell r="A1297">
            <v>2685</v>
          </cell>
          <cell r="B1297" t="str">
            <v>SŠ Metković</v>
          </cell>
        </row>
        <row r="1298">
          <cell r="A1298">
            <v>2378</v>
          </cell>
          <cell r="B1298" t="str">
            <v>SŠ Novska</v>
          </cell>
        </row>
        <row r="1299">
          <cell r="A1299">
            <v>2518</v>
          </cell>
          <cell r="B1299" t="str">
            <v>SŠ Obrovac</v>
          </cell>
        </row>
        <row r="1300">
          <cell r="A1300">
            <v>2371</v>
          </cell>
          <cell r="B1300" t="str">
            <v>SŠ Oroslavje</v>
          </cell>
        </row>
        <row r="1301">
          <cell r="A1301">
            <v>2484</v>
          </cell>
          <cell r="B1301" t="str">
            <v>SŠ Otočac</v>
          </cell>
        </row>
        <row r="1302">
          <cell r="A1302">
            <v>2495</v>
          </cell>
          <cell r="B1302" t="str">
            <v>SŠ Pakrac</v>
          </cell>
        </row>
        <row r="1303">
          <cell r="A1303">
            <v>2485</v>
          </cell>
          <cell r="B1303" t="str">
            <v xml:space="preserve">SŠ Pavla Rittera Vitezovića u Senju </v>
          </cell>
        </row>
        <row r="1304">
          <cell r="A1304">
            <v>2683</v>
          </cell>
          <cell r="B1304" t="str">
            <v>SŠ Petra Šegedina</v>
          </cell>
        </row>
        <row r="1305">
          <cell r="A1305">
            <v>2380</v>
          </cell>
          <cell r="B1305" t="str">
            <v>SŠ Petrinja</v>
          </cell>
        </row>
        <row r="1306">
          <cell r="A1306">
            <v>2494</v>
          </cell>
          <cell r="B1306" t="str">
            <v>SŠ Pitomača</v>
          </cell>
        </row>
        <row r="1307">
          <cell r="A1307">
            <v>2486</v>
          </cell>
          <cell r="B1307" t="str">
            <v>SŠ Plitvička Jezera</v>
          </cell>
        </row>
        <row r="1308">
          <cell r="A1308">
            <v>2368</v>
          </cell>
          <cell r="B1308" t="str">
            <v>SŠ Pregrada</v>
          </cell>
        </row>
        <row r="1309">
          <cell r="A1309">
            <v>2695</v>
          </cell>
          <cell r="B1309" t="str">
            <v>SŠ Prelog</v>
          </cell>
        </row>
        <row r="1310">
          <cell r="A1310">
            <v>2749</v>
          </cell>
          <cell r="B1310" t="str">
            <v>SŠ Sesvete</v>
          </cell>
        </row>
        <row r="1311">
          <cell r="A1311">
            <v>2404</v>
          </cell>
          <cell r="B1311" t="str">
            <v>SŠ Slunj</v>
          </cell>
        </row>
        <row r="1312">
          <cell r="A1312">
            <v>2487</v>
          </cell>
          <cell r="B1312" t="str">
            <v>SŠ Stjepan Ivšić</v>
          </cell>
        </row>
        <row r="1313">
          <cell r="A1313">
            <v>2613</v>
          </cell>
          <cell r="B1313" t="str">
            <v>SŠ Tin Ujević - Vrgorac</v>
          </cell>
        </row>
        <row r="1314">
          <cell r="A1314">
            <v>2375</v>
          </cell>
          <cell r="B1314" t="str">
            <v>SŠ Tina Ujevića - Kutina</v>
          </cell>
        </row>
        <row r="1315">
          <cell r="A1315">
            <v>2388</v>
          </cell>
          <cell r="B1315" t="str">
            <v>SŠ Topusko</v>
          </cell>
        </row>
        <row r="1316">
          <cell r="A1316">
            <v>2566</v>
          </cell>
          <cell r="B1316" t="str">
            <v>SŠ Valpovo</v>
          </cell>
        </row>
        <row r="1317">
          <cell r="A1317">
            <v>2684</v>
          </cell>
          <cell r="B1317" t="str">
            <v>SŠ Vela Luka</v>
          </cell>
        </row>
        <row r="1318">
          <cell r="A1318">
            <v>2383</v>
          </cell>
          <cell r="B1318" t="str">
            <v>SŠ Viktorovac</v>
          </cell>
        </row>
        <row r="1319">
          <cell r="A1319">
            <v>2647</v>
          </cell>
          <cell r="B1319" t="str">
            <v>SŠ Vladimir Gortan - Buje</v>
          </cell>
        </row>
        <row r="1320">
          <cell r="A1320">
            <v>2444</v>
          </cell>
          <cell r="B1320" t="str">
            <v>SŠ Vladimir Nazor</v>
          </cell>
        </row>
        <row r="1321">
          <cell r="A1321">
            <v>2361</v>
          </cell>
          <cell r="B1321" t="str">
            <v>SŠ Vrbovec</v>
          </cell>
        </row>
        <row r="1322">
          <cell r="A1322">
            <v>2365</v>
          </cell>
          <cell r="B1322" t="str">
            <v>SŠ Zabok</v>
          </cell>
        </row>
        <row r="1323">
          <cell r="A1323">
            <v>2372</v>
          </cell>
          <cell r="B1323" t="str">
            <v>SŠ Zlatar</v>
          </cell>
        </row>
        <row r="1324">
          <cell r="A1324">
            <v>2671</v>
          </cell>
          <cell r="B1324" t="str">
            <v>SŠ Zvane Črnje - Rovinj</v>
          </cell>
        </row>
        <row r="1325">
          <cell r="A1325">
            <v>2411</v>
          </cell>
          <cell r="B1325" t="str">
            <v>Strojarska i prometna škola - Varaždin</v>
          </cell>
        </row>
        <row r="1326">
          <cell r="A1326">
            <v>2452</v>
          </cell>
          <cell r="B1326" t="str">
            <v>Strojarska škola za industrijska i obrtnička zanimanja - Rijeka</v>
          </cell>
        </row>
        <row r="1327">
          <cell r="A1327">
            <v>2546</v>
          </cell>
          <cell r="B1327" t="str">
            <v>Strojarska tehnička škola - Osijek</v>
          </cell>
        </row>
        <row r="1328">
          <cell r="A1328">
            <v>2737</v>
          </cell>
          <cell r="B1328" t="str">
            <v>Strojarska tehnička škola Fausta Vrančića</v>
          </cell>
        </row>
        <row r="1329">
          <cell r="A1329">
            <v>2738</v>
          </cell>
          <cell r="B1329" t="str">
            <v>Strojarska tehnička škola Frana Bošnjakovića</v>
          </cell>
        </row>
        <row r="1330">
          <cell r="A1330">
            <v>2462</v>
          </cell>
          <cell r="B1330" t="str">
            <v>Strojarsko brodograđevna škola za industrijska i obrtnička zanimanja - Rijeka</v>
          </cell>
        </row>
        <row r="1331">
          <cell r="A1331">
            <v>2420</v>
          </cell>
          <cell r="B1331" t="str">
            <v>Strukovna škola - Đurđevac</v>
          </cell>
        </row>
        <row r="1332">
          <cell r="A1332">
            <v>2482</v>
          </cell>
          <cell r="B1332" t="str">
            <v>Strukovna škola - Gospić</v>
          </cell>
        </row>
        <row r="1333">
          <cell r="A1333">
            <v>2664</v>
          </cell>
          <cell r="B1333" t="str">
            <v>Strukovna škola - Pula</v>
          </cell>
        </row>
        <row r="1334">
          <cell r="A1334">
            <v>2492</v>
          </cell>
          <cell r="B1334" t="str">
            <v>Strukovna škola - Virovitica</v>
          </cell>
        </row>
        <row r="1335">
          <cell r="A1335">
            <v>2592</v>
          </cell>
          <cell r="B1335" t="str">
            <v>Strukovna škola - Vukovar</v>
          </cell>
        </row>
        <row r="1336">
          <cell r="A1336">
            <v>2672</v>
          </cell>
          <cell r="B1336" t="str">
            <v xml:space="preserve">Strukovna škola Eugena Kumičića - Rovinj </v>
          </cell>
        </row>
        <row r="1337">
          <cell r="A1337">
            <v>2528</v>
          </cell>
          <cell r="B1337" t="str">
            <v>Strukovna škola Vice Vlatkovića</v>
          </cell>
        </row>
        <row r="1338">
          <cell r="A1338">
            <v>2580</v>
          </cell>
          <cell r="B1338" t="str">
            <v>Šibenska privatna gimnazija s pravom javnosti</v>
          </cell>
        </row>
        <row r="1339">
          <cell r="A1339">
            <v>2342</v>
          </cell>
          <cell r="B1339" t="str">
            <v>Škola kreativnog razvoja dr.Časl</v>
          </cell>
        </row>
        <row r="1340">
          <cell r="A1340">
            <v>2633</v>
          </cell>
          <cell r="B1340" t="str">
            <v>Škola likovnih umjetnosti - Split</v>
          </cell>
        </row>
        <row r="1341">
          <cell r="A1341">
            <v>2531</v>
          </cell>
          <cell r="B1341" t="str">
            <v>Škola primijenjene umjetnosti i dizajna - Zadar</v>
          </cell>
        </row>
        <row r="1342">
          <cell r="A1342">
            <v>2747</v>
          </cell>
          <cell r="B1342" t="str">
            <v>Škola primijenjene umjetnosti i dizajna - Zagreb</v>
          </cell>
        </row>
        <row r="1343">
          <cell r="A1343">
            <v>2558</v>
          </cell>
          <cell r="B1343" t="str">
            <v>Škola primijenjene umjetnosti i dizajna Osijek</v>
          </cell>
        </row>
        <row r="1344">
          <cell r="A1344">
            <v>2659</v>
          </cell>
          <cell r="B1344" t="str">
            <v>Škola primijenjenih umjetnosti i dizajna - Pula</v>
          </cell>
        </row>
        <row r="1345">
          <cell r="A1345">
            <v>2327</v>
          </cell>
          <cell r="B1345" t="str">
            <v>Škola suvremenog plesa Ane Maletić - Zagreb</v>
          </cell>
        </row>
        <row r="1346">
          <cell r="A1346">
            <v>2731</v>
          </cell>
          <cell r="B1346" t="str">
            <v>Škola za cestovni promet - Zagreb</v>
          </cell>
        </row>
        <row r="1347">
          <cell r="A1347">
            <v>2631</v>
          </cell>
          <cell r="B1347" t="str">
            <v>Škola za dizajn, grafiku i održivu gradnju - Split</v>
          </cell>
        </row>
        <row r="1348">
          <cell r="A1348">
            <v>2735</v>
          </cell>
          <cell r="B1348" t="str">
            <v>Škola za grafiku, dizajn i medijsku produkciju</v>
          </cell>
        </row>
        <row r="1349">
          <cell r="A1349">
            <v>2326</v>
          </cell>
          <cell r="B1349" t="str">
            <v>Škola za klasični balet - Zagreb</v>
          </cell>
        </row>
        <row r="1350">
          <cell r="A1350">
            <v>2715</v>
          </cell>
          <cell r="B1350" t="str">
            <v>Škola za medicinske sestre Mlinarska</v>
          </cell>
        </row>
        <row r="1351">
          <cell r="A1351">
            <v>2716</v>
          </cell>
          <cell r="B1351" t="str">
            <v>Škola za medicinske sestre Vinogradska</v>
          </cell>
        </row>
        <row r="1352">
          <cell r="A1352">
            <v>2718</v>
          </cell>
          <cell r="B1352" t="str">
            <v>Škola za medicinske sestre Vrapče</v>
          </cell>
        </row>
        <row r="1353">
          <cell r="A1353">
            <v>2734</v>
          </cell>
          <cell r="B1353" t="str">
            <v>Škola za modu i dizajn</v>
          </cell>
        </row>
        <row r="1354">
          <cell r="A1354">
            <v>2744</v>
          </cell>
          <cell r="B1354" t="str">
            <v>Škola za montažu instalacija i metalnih konstrukcija</v>
          </cell>
        </row>
        <row r="1355">
          <cell r="A1355">
            <v>1980</v>
          </cell>
          <cell r="B1355" t="str">
            <v>Škola za odgoj i obrazovanje - Pula</v>
          </cell>
        </row>
        <row r="1356">
          <cell r="A1356">
            <v>2559</v>
          </cell>
          <cell r="B1356" t="str">
            <v>Škola za osposobljavanje i obrazovanje Vinko Bek</v>
          </cell>
        </row>
        <row r="1357">
          <cell r="A1357">
            <v>2717</v>
          </cell>
          <cell r="B1357" t="str">
            <v>Škola za primalje - Zagreb</v>
          </cell>
        </row>
        <row r="1358">
          <cell r="A1358">
            <v>2473</v>
          </cell>
          <cell r="B1358" t="str">
            <v>Škola za primijenjenu umjetnost u Rijeci</v>
          </cell>
        </row>
        <row r="1359">
          <cell r="A1359">
            <v>2656</v>
          </cell>
          <cell r="B1359" t="str">
            <v>Škola za turizam, ugostiteljstvo i trgovinu - Pula</v>
          </cell>
        </row>
        <row r="1360">
          <cell r="A1360">
            <v>2366</v>
          </cell>
          <cell r="B1360" t="str">
            <v>Škola za umjetnost, dizajn, grafiku i odjeću - Zabok</v>
          </cell>
        </row>
        <row r="1361">
          <cell r="A1361">
            <v>2748</v>
          </cell>
          <cell r="B1361" t="str">
            <v>Športska gimnazija - Zagreb</v>
          </cell>
        </row>
        <row r="1362">
          <cell r="A1362">
            <v>2393</v>
          </cell>
          <cell r="B1362" t="str">
            <v>Šumarska i drvodjeljska škola - Karlovac</v>
          </cell>
        </row>
        <row r="1363">
          <cell r="A1363">
            <v>4011</v>
          </cell>
          <cell r="B1363" t="str">
            <v>Talijanska osnovna škola - Bernardo Parentin Poreč</v>
          </cell>
        </row>
        <row r="1364">
          <cell r="A1364">
            <v>1925</v>
          </cell>
          <cell r="B1364" t="str">
            <v>Talijanska osnovna škola - Buje</v>
          </cell>
        </row>
        <row r="1365">
          <cell r="A1365">
            <v>2018</v>
          </cell>
          <cell r="B1365" t="str">
            <v>Talijanska osnovna škola - Novigrad</v>
          </cell>
        </row>
        <row r="1366">
          <cell r="A1366">
            <v>1960</v>
          </cell>
          <cell r="B1366" t="str">
            <v xml:space="preserve">Talijanska osnovna škola - Poreč </v>
          </cell>
        </row>
        <row r="1367">
          <cell r="A1367">
            <v>1983</v>
          </cell>
          <cell r="B1367" t="str">
            <v>Talijanska osnovna škola Bernardo Benussi - Rovinj</v>
          </cell>
        </row>
        <row r="1368">
          <cell r="A1368">
            <v>2030</v>
          </cell>
          <cell r="B1368" t="str">
            <v>Talijanska osnovna škola Galileo Galilei - Umag</v>
          </cell>
        </row>
        <row r="1369">
          <cell r="A1369">
            <v>2670</v>
          </cell>
          <cell r="B1369" t="str">
            <v xml:space="preserve">Talijanska srednja škola - Rovinj </v>
          </cell>
        </row>
        <row r="1370">
          <cell r="A1370">
            <v>2660</v>
          </cell>
          <cell r="B1370" t="str">
            <v>Talijanska srednja škola Dante Alighieri - Pula</v>
          </cell>
        </row>
        <row r="1371">
          <cell r="A1371">
            <v>2648</v>
          </cell>
          <cell r="B1371" t="str">
            <v>Talijanska srednja škola Leonardo da Vinci - Buje</v>
          </cell>
        </row>
        <row r="1372">
          <cell r="A1372">
            <v>2608</v>
          </cell>
          <cell r="B1372" t="str">
            <v>Tehnička i industrijska škola Ruđera Boškovića u Sinju</v>
          </cell>
        </row>
        <row r="1373">
          <cell r="A1373">
            <v>2433</v>
          </cell>
          <cell r="B1373" t="str">
            <v>Tehnička škola - Bjelovar</v>
          </cell>
        </row>
        <row r="1374">
          <cell r="A1374">
            <v>2692</v>
          </cell>
          <cell r="B1374" t="str">
            <v>Tehnička škola - Čakovec</v>
          </cell>
        </row>
        <row r="1375">
          <cell r="A1375">
            <v>2438</v>
          </cell>
          <cell r="B1375" t="str">
            <v>Tehnička škola - Daruvar</v>
          </cell>
        </row>
        <row r="1376">
          <cell r="A1376">
            <v>2395</v>
          </cell>
          <cell r="B1376" t="str">
            <v>Tehnička škola - Karlovac</v>
          </cell>
        </row>
        <row r="1377">
          <cell r="A1377">
            <v>2376</v>
          </cell>
          <cell r="B1377" t="str">
            <v>Tehnička škola - Kutina</v>
          </cell>
        </row>
        <row r="1378">
          <cell r="A1378">
            <v>2499</v>
          </cell>
          <cell r="B1378" t="str">
            <v>Tehnička škola - Požega</v>
          </cell>
        </row>
        <row r="1379">
          <cell r="A1379">
            <v>2663</v>
          </cell>
          <cell r="B1379" t="str">
            <v>Tehnička škola - Pula</v>
          </cell>
        </row>
        <row r="1380">
          <cell r="A1380">
            <v>2385</v>
          </cell>
          <cell r="B1380" t="str">
            <v>Tehnička škola - Sisak</v>
          </cell>
        </row>
        <row r="1381">
          <cell r="A1381">
            <v>2511</v>
          </cell>
          <cell r="B1381" t="str">
            <v>Tehnička škola - Slavonski Brod</v>
          </cell>
        </row>
        <row r="1382">
          <cell r="A1382">
            <v>2576</v>
          </cell>
          <cell r="B1382" t="str">
            <v>Tehnička škola - Šibenik</v>
          </cell>
        </row>
        <row r="1383">
          <cell r="A1383">
            <v>2490</v>
          </cell>
          <cell r="B1383" t="str">
            <v>Tehnička škola - Virovitica</v>
          </cell>
        </row>
        <row r="1384">
          <cell r="A1384">
            <v>2527</v>
          </cell>
          <cell r="B1384" t="str">
            <v>Tehnička škola - Zadar</v>
          </cell>
        </row>
        <row r="1385">
          <cell r="A1385">
            <v>2740</v>
          </cell>
          <cell r="B1385" t="str">
            <v>Tehnička škola - Zagreb</v>
          </cell>
        </row>
        <row r="1386">
          <cell r="A1386">
            <v>2596</v>
          </cell>
          <cell r="B1386" t="str">
            <v>Tehnička škola - Županja</v>
          </cell>
        </row>
        <row r="1387">
          <cell r="A1387">
            <v>2553</v>
          </cell>
          <cell r="B1387" t="str">
            <v>Tehnička škola i prirodoslovna gimnazija Ruđera Boškovića - Osijek</v>
          </cell>
        </row>
        <row r="1388">
          <cell r="A1388">
            <v>2591</v>
          </cell>
          <cell r="B1388" t="str">
            <v>Tehnička škola Nikole Tesle - Vukovar</v>
          </cell>
        </row>
        <row r="1389">
          <cell r="A1389">
            <v>2581</v>
          </cell>
          <cell r="B1389" t="str">
            <v>Tehnička škola Ruđera Boškovića - Vinkovci</v>
          </cell>
        </row>
        <row r="1390">
          <cell r="A1390">
            <v>2764</v>
          </cell>
          <cell r="B1390" t="str">
            <v>Tehnička škola Ruđera Boškovića - Zagreb</v>
          </cell>
        </row>
        <row r="1391">
          <cell r="A1391">
            <v>2601</v>
          </cell>
          <cell r="B1391" t="str">
            <v>Tehnička škola u Imotskom</v>
          </cell>
        </row>
        <row r="1392">
          <cell r="A1392">
            <v>2463</v>
          </cell>
          <cell r="B1392" t="str">
            <v>Tehnička škola Rijeka</v>
          </cell>
        </row>
        <row r="1393">
          <cell r="A1393">
            <v>2628</v>
          </cell>
          <cell r="B1393" t="str">
            <v>Tehnička škola za strojarstvo i mehatroniku - Split</v>
          </cell>
        </row>
        <row r="1394">
          <cell r="A1394">
            <v>2727</v>
          </cell>
          <cell r="B1394" t="str">
            <v>Treća ekonomska škola - Zagreb</v>
          </cell>
        </row>
        <row r="1395">
          <cell r="A1395">
            <v>2557</v>
          </cell>
          <cell r="B1395" t="str">
            <v>Trgovačka i komercijalna škola davor Milas - Osijek</v>
          </cell>
        </row>
        <row r="1396">
          <cell r="A1396">
            <v>2454</v>
          </cell>
          <cell r="B1396" t="str">
            <v>Trgovačka i tekstilna škola u Rijeci</v>
          </cell>
        </row>
        <row r="1397">
          <cell r="A1397">
            <v>2746</v>
          </cell>
          <cell r="B1397" t="str">
            <v>Trgovačka škola - Zagreb</v>
          </cell>
        </row>
        <row r="1398">
          <cell r="A1398">
            <v>2396</v>
          </cell>
          <cell r="B1398" t="str">
            <v>Trgovačko - ugostiteljska škola - Karlovac</v>
          </cell>
        </row>
        <row r="1399">
          <cell r="A1399">
            <v>2680</v>
          </cell>
          <cell r="B1399" t="str">
            <v>Turistička i ugostiteljska škola - Dubrovnik</v>
          </cell>
        </row>
        <row r="1400">
          <cell r="A1400">
            <v>2635</v>
          </cell>
          <cell r="B1400" t="str">
            <v>Turističko - ugostiteljska škola - Split</v>
          </cell>
        </row>
        <row r="1401">
          <cell r="A1401">
            <v>2655</v>
          </cell>
          <cell r="B1401" t="str">
            <v xml:space="preserve">Turističko - ugostiteljska škola Antona Štifanića - Poreč </v>
          </cell>
        </row>
        <row r="1402">
          <cell r="A1402">
            <v>2435</v>
          </cell>
          <cell r="B1402" t="str">
            <v>Turističko-ugostiteljska i prehrambena škola - Bjelovar</v>
          </cell>
        </row>
        <row r="1403">
          <cell r="A1403">
            <v>2574</v>
          </cell>
          <cell r="B1403" t="str">
            <v>Turističko-ugostiteljska škola - Šibenik</v>
          </cell>
        </row>
        <row r="1404">
          <cell r="A1404">
            <v>4001</v>
          </cell>
          <cell r="B1404" t="str">
            <v>Učenički dom</v>
          </cell>
        </row>
        <row r="1405">
          <cell r="A1405">
            <v>4046</v>
          </cell>
          <cell r="B1405" t="str">
            <v>Učenički dom Hrvatski učiteljski konvikt</v>
          </cell>
        </row>
        <row r="1406">
          <cell r="A1406">
            <v>4048</v>
          </cell>
          <cell r="B1406" t="str">
            <v>Učenički dom Lovran</v>
          </cell>
        </row>
        <row r="1407">
          <cell r="A1407">
            <v>4049</v>
          </cell>
          <cell r="B1407" t="str">
            <v>Učenički dom Marije Jambrišak</v>
          </cell>
        </row>
        <row r="1408">
          <cell r="A1408">
            <v>4054</v>
          </cell>
          <cell r="B1408" t="str">
            <v>Učenički dom Varaždin</v>
          </cell>
        </row>
        <row r="1409">
          <cell r="A1409">
            <v>2845</v>
          </cell>
          <cell r="B1409" t="str">
            <v>Učilište za popularnu i jazz glazbu</v>
          </cell>
        </row>
        <row r="1410">
          <cell r="A1410">
            <v>2447</v>
          </cell>
          <cell r="B1410" t="str">
            <v>Ugostiteljska škola - Opatija</v>
          </cell>
        </row>
        <row r="1411">
          <cell r="A1411">
            <v>2555</v>
          </cell>
          <cell r="B1411" t="str">
            <v>Ugostiteljsko - turistička škola - Osijek</v>
          </cell>
        </row>
        <row r="1412">
          <cell r="A1412">
            <v>2729</v>
          </cell>
          <cell r="B1412" t="str">
            <v>Ugostiteljsko-turističko učilište - Zagreb</v>
          </cell>
        </row>
        <row r="1413">
          <cell r="A1413">
            <v>2914</v>
          </cell>
          <cell r="B1413" t="str">
            <v>Umjetnička gimnazija Ars Animae s pravom javnosti - Split</v>
          </cell>
        </row>
        <row r="1414">
          <cell r="A1414">
            <v>60</v>
          </cell>
          <cell r="B1414" t="str">
            <v>Umjetnička škola Franje Lučića</v>
          </cell>
        </row>
        <row r="1415">
          <cell r="A1415">
            <v>2059</v>
          </cell>
          <cell r="B1415" t="str">
            <v>Umjetnička škola Luke Sorkočevića - Dubrovnik</v>
          </cell>
        </row>
        <row r="1416">
          <cell r="A1416">
            <v>1941</v>
          </cell>
          <cell r="B1416" t="str">
            <v>Umjetnička škola Matka Brajše Rašana</v>
          </cell>
        </row>
        <row r="1417">
          <cell r="A1417">
            <v>2139</v>
          </cell>
          <cell r="B1417" t="str">
            <v>Umjetnička škola Miroslav Magdalenić - Čakovec</v>
          </cell>
        </row>
        <row r="1418">
          <cell r="A1418">
            <v>1959</v>
          </cell>
          <cell r="B1418" t="str">
            <v>Umjetnička škola Poreč</v>
          </cell>
        </row>
        <row r="1419">
          <cell r="A1419">
            <v>2745</v>
          </cell>
          <cell r="B1419" t="str">
            <v>Upravna škola Zagreb</v>
          </cell>
        </row>
        <row r="1420">
          <cell r="A1420">
            <v>2700</v>
          </cell>
          <cell r="B1420" t="str">
            <v>V. gimnazija - Zagreb</v>
          </cell>
        </row>
        <row r="1421">
          <cell r="A1421">
            <v>2623</v>
          </cell>
          <cell r="B1421" t="str">
            <v>V. gimnazija Vladimir Nazor - Split</v>
          </cell>
        </row>
        <row r="1422">
          <cell r="A1422">
            <v>630</v>
          </cell>
          <cell r="B1422" t="str">
            <v>V. osnovna škola - Bjelovar</v>
          </cell>
        </row>
        <row r="1423">
          <cell r="A1423">
            <v>465</v>
          </cell>
          <cell r="B1423" t="str">
            <v>V. osnovna škola - Varaždin</v>
          </cell>
        </row>
        <row r="1424">
          <cell r="A1424">
            <v>2719</v>
          </cell>
          <cell r="B1424" t="str">
            <v>Veterinarska škola - Zagreb</v>
          </cell>
        </row>
        <row r="1425">
          <cell r="A1425">
            <v>466</v>
          </cell>
          <cell r="B1425" t="str">
            <v>VI. osnovna škola - Varaždin</v>
          </cell>
        </row>
        <row r="1426">
          <cell r="A1426">
            <v>2702</v>
          </cell>
          <cell r="B1426" t="str">
            <v>VII. gimnazija - Zagreb</v>
          </cell>
        </row>
        <row r="1427">
          <cell r="A1427">
            <v>468</v>
          </cell>
          <cell r="B1427" t="str">
            <v>VII. osnovna škola - Varaždin</v>
          </cell>
        </row>
        <row r="1428">
          <cell r="A1428">
            <v>2330</v>
          </cell>
          <cell r="B1428" t="str">
            <v>Waldorfska škola u Zagrebu</v>
          </cell>
        </row>
        <row r="1429">
          <cell r="A1429">
            <v>2705</v>
          </cell>
          <cell r="B1429" t="str">
            <v>X. gimnazija Ivan Supek - Zagreb</v>
          </cell>
        </row>
        <row r="1430">
          <cell r="A1430">
            <v>2706</v>
          </cell>
          <cell r="B1430" t="str">
            <v>XI. gimnazija - Zagreb</v>
          </cell>
        </row>
        <row r="1431">
          <cell r="A1431">
            <v>2707</v>
          </cell>
          <cell r="B1431" t="str">
            <v>XII. gimnazija - Zagreb</v>
          </cell>
        </row>
        <row r="1432">
          <cell r="A1432">
            <v>2708</v>
          </cell>
          <cell r="B1432" t="str">
            <v>XIII. gimnazija - Zagreb</v>
          </cell>
        </row>
        <row r="1433">
          <cell r="A1433">
            <v>2710</v>
          </cell>
          <cell r="B1433" t="str">
            <v>XV. gimnazija - Zagreb</v>
          </cell>
        </row>
        <row r="1434">
          <cell r="A1434">
            <v>2711</v>
          </cell>
          <cell r="B1434" t="str">
            <v>XVI. gimnazija - Zagreb</v>
          </cell>
        </row>
        <row r="1435">
          <cell r="A1435">
            <v>2713</v>
          </cell>
          <cell r="B1435" t="str">
            <v>XVIII. gimnazija - Zagreb</v>
          </cell>
        </row>
        <row r="1436">
          <cell r="A1436">
            <v>2536</v>
          </cell>
          <cell r="B1436" t="str">
            <v>Zadarska privatna gimnazija s pravom javnosti</v>
          </cell>
        </row>
        <row r="1437">
          <cell r="A1437">
            <v>4000</v>
          </cell>
          <cell r="B1437" t="str">
            <v>Zadruga</v>
          </cell>
        </row>
        <row r="1438">
          <cell r="A1438">
            <v>2775</v>
          </cell>
          <cell r="B1438" t="str">
            <v>Zagrebačka umjetnička gimnazija s pravom javnosti</v>
          </cell>
        </row>
        <row r="1439">
          <cell r="A1439">
            <v>2586</v>
          </cell>
          <cell r="B1439" t="str">
            <v>Zdravstvena i veterinarska škola Dr. Andrije Štampara - Vinkovci</v>
          </cell>
        </row>
        <row r="1440">
          <cell r="A1440">
            <v>2634</v>
          </cell>
          <cell r="B1440" t="str">
            <v>Zdravstvena škola - Split</v>
          </cell>
        </row>
        <row r="1441">
          <cell r="A1441">
            <v>2714</v>
          </cell>
          <cell r="B1441" t="str">
            <v>Zdravstveno učilište - Zagreb</v>
          </cell>
        </row>
        <row r="1442">
          <cell r="A1442">
            <v>2359</v>
          </cell>
          <cell r="B1442" t="str">
            <v>Zrakoplovna tehnička škola Rudolfa Perešina</v>
          </cell>
        </row>
        <row r="1443">
          <cell r="A1443">
            <v>2477</v>
          </cell>
          <cell r="B1443" t="str">
            <v>Željeznička tehnička škola - Moravice</v>
          </cell>
        </row>
        <row r="1444">
          <cell r="A1444">
            <v>2751</v>
          </cell>
          <cell r="B1444" t="str">
            <v>Ženska opća gimnazija Družbe sestara milosrdnica - s pravom javnosti</v>
          </cell>
        </row>
        <row r="1445">
          <cell r="A1445">
            <v>4043</v>
          </cell>
          <cell r="B1445" t="str">
            <v>Ženski đački dom Dubrovnik</v>
          </cell>
        </row>
        <row r="1446">
          <cell r="A1446">
            <v>4007</v>
          </cell>
          <cell r="B1446" t="str">
            <v>Ženski đački dom Split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5.r 85"/>
      <sheetName val="6.r 86"/>
      <sheetName val="7.r 87 Strojarske konstrukcije"/>
      <sheetName val="7.r 88 Obrada Materijala"/>
      <sheetName val="8.r 89 Elektrotehnika"/>
      <sheetName val="8.r 90 Elektronika"/>
      <sheetName val="91 Robotika"/>
      <sheetName val="P-92 Fotografija"/>
      <sheetName val="P-93-Robotsko spašavanje žrtve"/>
      <sheetName val="P-423 Automatika"/>
      <sheetName val="P-424 Modelarstvo uporabnih tt"/>
      <sheetName val="P-450-Radiokomunikacije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>
            <v>4052</v>
          </cell>
          <cell r="B1" t="str">
            <v>Američka međunarodna škola - Zagreb</v>
          </cell>
        </row>
        <row r="2">
          <cell r="A2">
            <v>3126</v>
          </cell>
          <cell r="B2" t="str">
            <v>Baletno-plesna škola pri Osnovnoj školi Dragutina Tadijanovića</v>
          </cell>
        </row>
        <row r="3">
          <cell r="A3">
            <v>3127</v>
          </cell>
          <cell r="B3" t="str">
            <v>Baletno-plesna škola Vela Luka pri Osnovnoj školi Vela Luka</v>
          </cell>
        </row>
        <row r="4">
          <cell r="A4">
            <v>4027</v>
          </cell>
          <cell r="B4" t="str">
            <v>Birotehnika centar za dopisno obrazovanje</v>
          </cell>
        </row>
        <row r="5">
          <cell r="A5">
            <v>2675</v>
          </cell>
          <cell r="B5" t="str">
            <v>Biskupijska klasična gimnazija Ruđera Boškovića s pravom javnosti</v>
          </cell>
        </row>
        <row r="6">
          <cell r="A6">
            <v>1940</v>
          </cell>
          <cell r="B6" t="str">
            <v>Centar Liče Faraguna - Labin</v>
          </cell>
        </row>
        <row r="7">
          <cell r="A7">
            <v>3070</v>
          </cell>
          <cell r="B7" t="str">
            <v>Centar odgoja i obrazovanja pri Odgojnom domu Mali Lošinj</v>
          </cell>
        </row>
        <row r="8">
          <cell r="A8">
            <v>4028</v>
          </cell>
          <cell r="B8" t="str">
            <v>Centar za autizam</v>
          </cell>
        </row>
        <row r="9">
          <cell r="A9">
            <v>799</v>
          </cell>
          <cell r="B9" t="str">
            <v>Centar za odgoj i obrazovanje - Rijeka</v>
          </cell>
        </row>
        <row r="10">
          <cell r="A10">
            <v>62</v>
          </cell>
          <cell r="B10" t="str">
            <v>Centar za odgoj i obrazovanje - Velika Gorica</v>
          </cell>
        </row>
        <row r="11">
          <cell r="A11">
            <v>2138</v>
          </cell>
          <cell r="B11" t="str">
            <v>Centar za odgoj i obrazovanje - Čakovec</v>
          </cell>
        </row>
        <row r="12">
          <cell r="A12">
            <v>365</v>
          </cell>
          <cell r="B12" t="str">
            <v>Centar za odgoj i obrazovanje djece i mladeži - Karlovac</v>
          </cell>
        </row>
        <row r="13">
          <cell r="A13">
            <v>2340</v>
          </cell>
          <cell r="B13" t="str">
            <v>Centar za odgoj i obrazovanje Dubrava</v>
          </cell>
        </row>
        <row r="14">
          <cell r="A14">
            <v>2320</v>
          </cell>
          <cell r="B14" t="str">
            <v>Centar za odgoj i obrazovanje Goljak</v>
          </cell>
        </row>
        <row r="15">
          <cell r="A15">
            <v>1361</v>
          </cell>
          <cell r="B15" t="str">
            <v>Centar za odgoj i obrazovanje Ivan Štark - Osijek</v>
          </cell>
        </row>
        <row r="16">
          <cell r="A16">
            <v>3093</v>
          </cell>
          <cell r="B16" t="str">
            <v>Centar za odgoj i obrazovanje Juraj Bonači</v>
          </cell>
        </row>
        <row r="17">
          <cell r="A17">
            <v>3050</v>
          </cell>
          <cell r="B17" t="str">
            <v>Centar za odgoj i obrazovanje Lug</v>
          </cell>
        </row>
        <row r="18">
          <cell r="A18">
            <v>2345</v>
          </cell>
          <cell r="B18" t="str">
            <v>Centar za odgoj i obrazovanje Prekrižje - Zagreb</v>
          </cell>
        </row>
        <row r="19">
          <cell r="A19">
            <v>3065</v>
          </cell>
          <cell r="B19" t="str">
            <v>Centar za odgoj i obrazovanje pri Odgojnom domu - Ivanec</v>
          </cell>
        </row>
        <row r="20">
          <cell r="A20">
            <v>653</v>
          </cell>
          <cell r="B20" t="str">
            <v xml:space="preserve">Centar za odgoj i obrazovanje Rudolf Steiner - Daruvar </v>
          </cell>
        </row>
        <row r="21">
          <cell r="A21">
            <v>3094</v>
          </cell>
          <cell r="B21" t="str">
            <v>Centar za odgoj i obrazovanje Slava Raškaj - Split</v>
          </cell>
        </row>
        <row r="22">
          <cell r="A22">
            <v>2339</v>
          </cell>
          <cell r="B22" t="str">
            <v>Centar za odgoj i obrazovanje Slava Raškaj - Zagreb</v>
          </cell>
        </row>
        <row r="23">
          <cell r="A23">
            <v>467</v>
          </cell>
          <cell r="B23" t="str">
            <v>Centar za odgoj i obrazovanje Tomislav Špoljar</v>
          </cell>
        </row>
        <row r="24">
          <cell r="A24">
            <v>2338</v>
          </cell>
          <cell r="B24" t="str">
            <v>Centar za odgoj i obrazovanje Vinko Bek</v>
          </cell>
        </row>
        <row r="25">
          <cell r="A25">
            <v>166</v>
          </cell>
          <cell r="B25" t="str">
            <v>Centar za odgoj i obrazovanje Zajezda</v>
          </cell>
        </row>
        <row r="26">
          <cell r="A26">
            <v>3082</v>
          </cell>
          <cell r="B26" t="str">
            <v xml:space="preserve">Centar za odgoj i obrazovanje Šubićevac </v>
          </cell>
        </row>
        <row r="27">
          <cell r="A27">
            <v>553</v>
          </cell>
          <cell r="B27" t="str">
            <v>Centar za odgoj, obrazovanje i rehabilitaciju - Križevci</v>
          </cell>
        </row>
        <row r="28">
          <cell r="A28">
            <v>966</v>
          </cell>
          <cell r="B28" t="str">
            <v>Centar za odgoj, obrazovanje i rehabilitaciju - Virovitica</v>
          </cell>
        </row>
        <row r="29">
          <cell r="A29">
            <v>536</v>
          </cell>
          <cell r="B29" t="str">
            <v>Centar za odgoj, obrazovanje i rehabilitaciju Podravsko sunce</v>
          </cell>
        </row>
        <row r="30">
          <cell r="A30">
            <v>3048</v>
          </cell>
          <cell r="B30" t="str">
            <v>Centar za rehabilitaciju Stančić</v>
          </cell>
        </row>
        <row r="31">
          <cell r="A31">
            <v>3117</v>
          </cell>
          <cell r="B31" t="str">
            <v>Centar za rehabilitaciju Zagreb</v>
          </cell>
        </row>
        <row r="32">
          <cell r="A32">
            <v>4010</v>
          </cell>
          <cell r="B32" t="str">
            <v>Dom za odgoj djece i mladeži Split</v>
          </cell>
        </row>
        <row r="33">
          <cell r="A33">
            <v>2726</v>
          </cell>
          <cell r="B33" t="str">
            <v>Druga ekonomska škola - Zagreb</v>
          </cell>
        </row>
        <row r="34">
          <cell r="A34">
            <v>2407</v>
          </cell>
          <cell r="B34" t="str">
            <v>Druga gimnazija - Varaždin</v>
          </cell>
        </row>
        <row r="35">
          <cell r="A35">
            <v>4029</v>
          </cell>
          <cell r="B35" t="str">
            <v>Druga opća privatna gimnazija s pravom javnosti</v>
          </cell>
        </row>
        <row r="36">
          <cell r="A36">
            <v>2539</v>
          </cell>
          <cell r="B36" t="str">
            <v>Druga srednja škola - Beli Manastir</v>
          </cell>
        </row>
        <row r="37">
          <cell r="A37">
            <v>2739</v>
          </cell>
          <cell r="B37" t="str">
            <v>Drvodjeljska škola - Zagreb</v>
          </cell>
        </row>
        <row r="38">
          <cell r="A38">
            <v>2584</v>
          </cell>
          <cell r="B38" t="str">
            <v>Drvodjelska tehnička škola - Vinkovci</v>
          </cell>
        </row>
        <row r="39">
          <cell r="A39">
            <v>3128</v>
          </cell>
          <cell r="B39" t="str">
            <v>Dubrovačka privatna gimnazija</v>
          </cell>
        </row>
        <row r="40">
          <cell r="A40">
            <v>2432</v>
          </cell>
          <cell r="B40" t="str">
            <v xml:space="preserve">Ekonomska i birotehnička škola - Bjelovar </v>
          </cell>
        </row>
        <row r="41">
          <cell r="A41">
            <v>2676</v>
          </cell>
          <cell r="B41" t="str">
            <v>Ekonomska i trgovačka škola - Dubrovnik</v>
          </cell>
        </row>
        <row r="42">
          <cell r="A42">
            <v>2693</v>
          </cell>
          <cell r="B42" t="str">
            <v>Ekonomska i trgovačka škola - Čakovec</v>
          </cell>
        </row>
        <row r="43">
          <cell r="A43">
            <v>2583</v>
          </cell>
          <cell r="B43" t="str">
            <v>Ekonomska i trgovačka škola Ivana Domca</v>
          </cell>
        </row>
        <row r="44">
          <cell r="A44">
            <v>2440</v>
          </cell>
          <cell r="B44" t="str">
            <v>Ekonomska i turistička škola - Daruvar</v>
          </cell>
        </row>
        <row r="45">
          <cell r="A45">
            <v>2554</v>
          </cell>
          <cell r="B45" t="str">
            <v>Ekonomska i upravna škola - Osijek</v>
          </cell>
        </row>
        <row r="46">
          <cell r="A46">
            <v>2600</v>
          </cell>
          <cell r="B46" t="str">
            <v>Ekonomska škola - Imotski</v>
          </cell>
        </row>
        <row r="47">
          <cell r="A47">
            <v>2497</v>
          </cell>
          <cell r="B47" t="str">
            <v>Ekonomska škola - Požega</v>
          </cell>
        </row>
        <row r="48">
          <cell r="A48">
            <v>2661</v>
          </cell>
          <cell r="B48" t="str">
            <v>Ekonomska škola - Pula</v>
          </cell>
        </row>
        <row r="49">
          <cell r="A49">
            <v>2386</v>
          </cell>
          <cell r="B49" t="str">
            <v>Ekonomska škola - Sisak</v>
          </cell>
        </row>
        <row r="50">
          <cell r="A50">
            <v>2356</v>
          </cell>
          <cell r="B50" t="str">
            <v>Ekonomska škola - Velika Gorica</v>
          </cell>
        </row>
        <row r="51">
          <cell r="A51">
            <v>2590</v>
          </cell>
          <cell r="B51" t="str">
            <v>Ekonomska škola - Vukovar</v>
          </cell>
        </row>
        <row r="52">
          <cell r="A52">
            <v>2571</v>
          </cell>
          <cell r="B52" t="str">
            <v>Ekonomska škola - Šibenik</v>
          </cell>
        </row>
        <row r="53">
          <cell r="A53">
            <v>2541</v>
          </cell>
          <cell r="B53" t="str">
            <v>Ekonomska škola Braća Radić</v>
          </cell>
        </row>
        <row r="54">
          <cell r="A54">
            <v>4008</v>
          </cell>
          <cell r="B54" t="str">
            <v>Ekonomska škola braća Radić Đakovo</v>
          </cell>
        </row>
        <row r="55">
          <cell r="A55">
            <v>2456</v>
          </cell>
          <cell r="B55" t="str">
            <v xml:space="preserve">Ekonomska škola Mije Mirkovića - Rijeka </v>
          </cell>
        </row>
        <row r="56">
          <cell r="A56">
            <v>2352</v>
          </cell>
          <cell r="B56" t="str">
            <v>Ekonomska, trgovačka i ugostiteljska škola - Samobor</v>
          </cell>
        </row>
        <row r="57">
          <cell r="A57">
            <v>2532</v>
          </cell>
          <cell r="B57" t="str">
            <v>Ekonomsko - birotehnička i trgovačka škola - Zadar</v>
          </cell>
        </row>
        <row r="58">
          <cell r="A58">
            <v>2512</v>
          </cell>
          <cell r="B58" t="str">
            <v>Ekonomsko - birotehnička škola - Slavonski Brod</v>
          </cell>
        </row>
        <row r="59">
          <cell r="A59">
            <v>2625</v>
          </cell>
          <cell r="B59" t="str">
            <v>Ekonomsko - birotehnička škola - Split</v>
          </cell>
        </row>
        <row r="60">
          <cell r="A60">
            <v>2392</v>
          </cell>
          <cell r="B60" t="str">
            <v>Ekonomsko - turistička škola - Karlovac</v>
          </cell>
        </row>
        <row r="61">
          <cell r="A61">
            <v>2464</v>
          </cell>
          <cell r="B61" t="str">
            <v>Elektroindustrijska i obrtnička škola - Rijeka</v>
          </cell>
        </row>
        <row r="62">
          <cell r="A62">
            <v>2722</v>
          </cell>
          <cell r="B62" t="str">
            <v>Elektrostrojarska obrtnička škola - Zagreb</v>
          </cell>
        </row>
        <row r="63">
          <cell r="A63">
            <v>2408</v>
          </cell>
          <cell r="B63" t="str">
            <v>Elektrostrojarska škola - Varaždin</v>
          </cell>
        </row>
        <row r="64">
          <cell r="A64">
            <v>2506</v>
          </cell>
          <cell r="B64" t="str">
            <v>Elektrotehnička i ekonomska škola - Nova Gradiška</v>
          </cell>
        </row>
        <row r="65">
          <cell r="A65">
            <v>2545</v>
          </cell>
          <cell r="B65" t="str">
            <v>Elektrotehnička i prometna škola - Osijek</v>
          </cell>
        </row>
        <row r="66">
          <cell r="A66">
            <v>2616</v>
          </cell>
          <cell r="B66" t="str">
            <v>Elektrotehnička škola - Split</v>
          </cell>
        </row>
        <row r="67">
          <cell r="A67">
            <v>2721</v>
          </cell>
          <cell r="B67" t="str">
            <v>Elektrotehnička škola - Zagreb</v>
          </cell>
        </row>
        <row r="68">
          <cell r="A68">
            <v>2609</v>
          </cell>
          <cell r="B68" t="str">
            <v>Franjevačka klasična gimnazija u Sinju s pravom javnosti</v>
          </cell>
        </row>
        <row r="69">
          <cell r="A69">
            <v>2564</v>
          </cell>
          <cell r="B69" t="str">
            <v>Gaudeamus, prva privatna srednja škola u Osijeku s pravom javnosti</v>
          </cell>
        </row>
        <row r="70">
          <cell r="A70">
            <v>2724</v>
          </cell>
          <cell r="B70" t="str">
            <v>Geodetska tehnička škola - Zagreb</v>
          </cell>
        </row>
        <row r="71">
          <cell r="A71">
            <v>2496</v>
          </cell>
          <cell r="B71" t="str">
            <v>Gimnazija - Požega</v>
          </cell>
        </row>
        <row r="72">
          <cell r="A72">
            <v>2690</v>
          </cell>
          <cell r="B72" t="str">
            <v>Gimnazija - Čakovec</v>
          </cell>
        </row>
        <row r="73">
          <cell r="A73">
            <v>2542</v>
          </cell>
          <cell r="B73" t="str">
            <v>Gimnazija A.G.Matoša - Đakovo</v>
          </cell>
        </row>
        <row r="74">
          <cell r="A74">
            <v>2461</v>
          </cell>
          <cell r="B74" t="str">
            <v>Gimnazija Andrije Mohorovičića - Rijeka</v>
          </cell>
        </row>
        <row r="75">
          <cell r="A75">
            <v>2353</v>
          </cell>
          <cell r="B75" t="str">
            <v>Gimnazija Antuna Gustava Matoša - Samobor</v>
          </cell>
        </row>
        <row r="76">
          <cell r="A76">
            <v>2367</v>
          </cell>
          <cell r="B76" t="str">
            <v>Gimnazija Antuna Gustava Matoša - Zabok</v>
          </cell>
        </row>
        <row r="77">
          <cell r="A77">
            <v>2575</v>
          </cell>
          <cell r="B77" t="str">
            <v>Gimnazija Antuna Vrančića</v>
          </cell>
        </row>
        <row r="78">
          <cell r="A78">
            <v>2537</v>
          </cell>
          <cell r="B78" t="str">
            <v>Gimnazija Beli Manastir</v>
          </cell>
        </row>
        <row r="79">
          <cell r="A79">
            <v>2403</v>
          </cell>
          <cell r="B79" t="str">
            <v>Gimnazija Bernardina Frankopana</v>
          </cell>
        </row>
        <row r="80">
          <cell r="A80">
            <v>2429</v>
          </cell>
          <cell r="B80" t="str">
            <v>Gimnazija Bjelovar</v>
          </cell>
        </row>
        <row r="81">
          <cell r="A81">
            <v>2439</v>
          </cell>
          <cell r="B81" t="str">
            <v>Gimnazija Daruvar</v>
          </cell>
        </row>
        <row r="82">
          <cell r="A82">
            <v>2607</v>
          </cell>
          <cell r="B82" t="str">
            <v>Gimnazija Dinka Šimunovića u Sinju</v>
          </cell>
        </row>
        <row r="83">
          <cell r="A83">
            <v>2421</v>
          </cell>
          <cell r="B83" t="str">
            <v>Gimnazija Dr. Ivana Kranjčeva Đurđevac</v>
          </cell>
        </row>
        <row r="84">
          <cell r="A84">
            <v>2602</v>
          </cell>
          <cell r="B84" t="str">
            <v>Gimnazija Dr. Mate Ujevića</v>
          </cell>
        </row>
        <row r="85">
          <cell r="A85">
            <v>2677</v>
          </cell>
          <cell r="B85" t="str">
            <v>Gimnazija Dubrovnik</v>
          </cell>
        </row>
        <row r="86">
          <cell r="A86">
            <v>2448</v>
          </cell>
          <cell r="B86" t="str">
            <v>Gimnazija Eugena Kumičića - Opatija</v>
          </cell>
        </row>
        <row r="87">
          <cell r="A87">
            <v>2422</v>
          </cell>
          <cell r="B87" t="str">
            <v>Gimnazija Fran Galović - Koprivnica</v>
          </cell>
        </row>
        <row r="88">
          <cell r="A88">
            <v>2520</v>
          </cell>
          <cell r="B88" t="str">
            <v>Gimnazija Franje Petrića - Zadar</v>
          </cell>
        </row>
        <row r="89">
          <cell r="A89">
            <v>4047</v>
          </cell>
          <cell r="B89" t="str">
            <v>Gimnazija Futura Aetas Nostra Est</v>
          </cell>
        </row>
        <row r="90">
          <cell r="A90">
            <v>2483</v>
          </cell>
          <cell r="B90" t="str">
            <v>Gimnazija Gospić</v>
          </cell>
        </row>
        <row r="91">
          <cell r="A91">
            <v>2776</v>
          </cell>
          <cell r="B91" t="str">
            <v>Gimnazija i ekonomska škola Benedikta Kotruljevića, s pravom javnosti</v>
          </cell>
        </row>
        <row r="92">
          <cell r="A92">
            <v>2652</v>
          </cell>
          <cell r="B92" t="str">
            <v>Gimnazija i strukovna škola Jurja Dobrile - Pazin</v>
          </cell>
        </row>
        <row r="93">
          <cell r="A93">
            <v>2425</v>
          </cell>
          <cell r="B93" t="str">
            <v>Gimnazija Ivana Zakmardija Dijankovečkoga - Križevci</v>
          </cell>
        </row>
        <row r="94">
          <cell r="A94">
            <v>4014</v>
          </cell>
          <cell r="B94" t="str">
            <v>Gimnazija Josipa Slavenskog Čakovec</v>
          </cell>
        </row>
        <row r="95">
          <cell r="A95">
            <v>2522</v>
          </cell>
          <cell r="B95" t="str">
            <v>Gimnazija Jurja Barakovića</v>
          </cell>
        </row>
        <row r="96">
          <cell r="A96">
            <v>2390</v>
          </cell>
          <cell r="B96" t="str">
            <v>Gimnazija Karlovac</v>
          </cell>
        </row>
        <row r="97">
          <cell r="A97">
            <v>2709</v>
          </cell>
          <cell r="B97" t="str">
            <v>Gimnazija Lucijana Vranjanina</v>
          </cell>
        </row>
        <row r="98">
          <cell r="A98">
            <v>4022</v>
          </cell>
          <cell r="B98" t="str">
            <v>Gimnazija Marul</v>
          </cell>
        </row>
        <row r="99">
          <cell r="A99">
            <v>2509</v>
          </cell>
          <cell r="B99" t="str">
            <v>Gimnazija Matija Mesić</v>
          </cell>
        </row>
        <row r="100">
          <cell r="A100">
            <v>2582</v>
          </cell>
          <cell r="B100" t="str">
            <v>Gimnazija Matije Antuna Reljkovića</v>
          </cell>
        </row>
        <row r="101">
          <cell r="A101">
            <v>2686</v>
          </cell>
          <cell r="B101" t="str">
            <v>Gimnazija Metković</v>
          </cell>
        </row>
        <row r="102">
          <cell r="A102">
            <v>2504</v>
          </cell>
          <cell r="B102" t="str">
            <v>Gimnazija Nova Gradiška</v>
          </cell>
        </row>
        <row r="103">
          <cell r="A103">
            <v>2489</v>
          </cell>
          <cell r="B103" t="str">
            <v>Gimnazija Petra Preradovića - Virovitica</v>
          </cell>
        </row>
        <row r="104">
          <cell r="A104">
            <v>2657</v>
          </cell>
          <cell r="B104" t="str">
            <v>Gimnazija Pula</v>
          </cell>
        </row>
        <row r="105">
          <cell r="A105">
            <v>4012</v>
          </cell>
          <cell r="B105" t="str">
            <v>Gimnazija Sesvete</v>
          </cell>
        </row>
        <row r="106">
          <cell r="A106">
            <v>2381</v>
          </cell>
          <cell r="B106" t="str">
            <v>Gimnazija Sisak</v>
          </cell>
        </row>
        <row r="107">
          <cell r="A107">
            <v>2703</v>
          </cell>
          <cell r="B107" t="str">
            <v>Gimnazija Tituša Brezovačkog</v>
          </cell>
        </row>
        <row r="108">
          <cell r="A108">
            <v>2357</v>
          </cell>
          <cell r="B108" t="str">
            <v>Gimnazija Velika Gorica</v>
          </cell>
        </row>
        <row r="109">
          <cell r="A109">
            <v>2521</v>
          </cell>
          <cell r="B109" t="str">
            <v>Gimnazija Vladimira Nazora</v>
          </cell>
        </row>
        <row r="110">
          <cell r="A110">
            <v>2589</v>
          </cell>
          <cell r="B110" t="str">
            <v>Gimnazija Vukovar</v>
          </cell>
        </row>
        <row r="111">
          <cell r="A111">
            <v>2595</v>
          </cell>
          <cell r="B111" t="str">
            <v>Gimnazija Županja</v>
          </cell>
        </row>
        <row r="112">
          <cell r="A112">
            <v>2642</v>
          </cell>
          <cell r="B112" t="str">
            <v>Gimnazijski kolegij Kraljica Jelena s pravom javnosti - Split</v>
          </cell>
        </row>
        <row r="113">
          <cell r="A113">
            <v>4021</v>
          </cell>
          <cell r="B113" t="str">
            <v>Glazbena škola "Muzički atelje"</v>
          </cell>
        </row>
        <row r="114">
          <cell r="A114">
            <v>552</v>
          </cell>
          <cell r="B114" t="str">
            <v>Glazbena škola Alberta Štrige - Križevci</v>
          </cell>
        </row>
        <row r="115">
          <cell r="A115">
            <v>2337</v>
          </cell>
          <cell r="B115" t="str">
            <v>Glazbena škola Blagoja Berse - Zagreb</v>
          </cell>
        </row>
        <row r="116">
          <cell r="A116">
            <v>1252</v>
          </cell>
          <cell r="B116" t="str">
            <v>Glazbena škola Blagoje Bersa - Zadar</v>
          </cell>
        </row>
        <row r="117">
          <cell r="A117">
            <v>3139</v>
          </cell>
          <cell r="B117" t="str">
            <v>Glazbena škola Brkanović</v>
          </cell>
        </row>
        <row r="118">
          <cell r="A118">
            <v>652</v>
          </cell>
          <cell r="B118" t="str">
            <v xml:space="preserve">Glazbena škola Brune Bjelinskog - Daruvar </v>
          </cell>
        </row>
        <row r="119">
          <cell r="A119">
            <v>1685</v>
          </cell>
          <cell r="B119" t="str">
            <v xml:space="preserve">Glazbena škola Dr. Fra Ivan Glibotić - Imotski </v>
          </cell>
        </row>
        <row r="120">
          <cell r="A120">
            <v>31</v>
          </cell>
          <cell r="B120" t="str">
            <v>Glazbena škola Ferdo Livadić</v>
          </cell>
        </row>
        <row r="121">
          <cell r="A121">
            <v>2851</v>
          </cell>
          <cell r="B121" t="str">
            <v>Glazbena škola Fortunat Pintarića</v>
          </cell>
        </row>
        <row r="122">
          <cell r="A122">
            <v>298</v>
          </cell>
          <cell r="B122" t="str">
            <v>Glazbena škola Frana Lhotke</v>
          </cell>
        </row>
        <row r="123">
          <cell r="A123">
            <v>1384</v>
          </cell>
          <cell r="B123" t="str">
            <v>Glazbena škola Franje Kuhača - Osijek</v>
          </cell>
        </row>
        <row r="124">
          <cell r="A124">
            <v>1555</v>
          </cell>
          <cell r="B124" t="str">
            <v>Glazbena škola Ivana Lukačića</v>
          </cell>
        </row>
        <row r="125">
          <cell r="A125">
            <v>803</v>
          </cell>
          <cell r="B125" t="str">
            <v>Glazbena škola Ivana Matetića - Ronjgova - Rijeka</v>
          </cell>
        </row>
        <row r="126">
          <cell r="A126">
            <v>1981</v>
          </cell>
          <cell r="B126" t="str">
            <v>Glazbena škola Ivana Matetića - Ronjgova Pula</v>
          </cell>
        </row>
        <row r="127">
          <cell r="A127">
            <v>965</v>
          </cell>
          <cell r="B127" t="str">
            <v>Glazbena škola Jan Vlašimsky - Virovitica</v>
          </cell>
        </row>
        <row r="128">
          <cell r="A128">
            <v>4026</v>
          </cell>
          <cell r="B128" t="str">
            <v>Glazbena škola Jastrebarsko</v>
          </cell>
        </row>
        <row r="129">
          <cell r="A129">
            <v>1779</v>
          </cell>
          <cell r="B129" t="str">
            <v xml:space="preserve">Glazbena škola Josipa Hatzea </v>
          </cell>
        </row>
        <row r="130">
          <cell r="A130">
            <v>2588</v>
          </cell>
          <cell r="B130" t="str">
            <v>Glazbena škola Josipa Runjanina</v>
          </cell>
        </row>
        <row r="131">
          <cell r="A131">
            <v>366</v>
          </cell>
          <cell r="B131" t="str">
            <v>Glazbena škola Karlovac</v>
          </cell>
        </row>
        <row r="132">
          <cell r="A132">
            <v>1691</v>
          </cell>
          <cell r="B132" t="str">
            <v>Glazbena škola Makarska</v>
          </cell>
        </row>
        <row r="133">
          <cell r="A133">
            <v>2332</v>
          </cell>
          <cell r="B133" t="str">
            <v>Glazbena škola Pavla Markovca</v>
          </cell>
        </row>
        <row r="134">
          <cell r="A134">
            <v>1035</v>
          </cell>
          <cell r="B134" t="str">
            <v>Glazbena škola Požega</v>
          </cell>
        </row>
        <row r="135">
          <cell r="A135">
            <v>2846</v>
          </cell>
          <cell r="B135" t="str">
            <v>Glazbena škola Pregrada</v>
          </cell>
        </row>
        <row r="136">
          <cell r="A136">
            <v>1122</v>
          </cell>
          <cell r="B136" t="str">
            <v>Glazbena škola Slavonski Brod</v>
          </cell>
        </row>
        <row r="137">
          <cell r="A137">
            <v>3137</v>
          </cell>
          <cell r="B137" t="str">
            <v>Glazbena škola Tarla</v>
          </cell>
        </row>
        <row r="138">
          <cell r="A138">
            <v>264</v>
          </cell>
          <cell r="B138" t="str">
            <v>Glazbena škola u Novskoj</v>
          </cell>
        </row>
        <row r="139">
          <cell r="A139">
            <v>469</v>
          </cell>
          <cell r="B139" t="str">
            <v>Glazbena škola u Varaždinu</v>
          </cell>
        </row>
        <row r="140">
          <cell r="A140">
            <v>4020</v>
          </cell>
          <cell r="B140" t="str">
            <v>Glazbena škola Vanja Kos</v>
          </cell>
        </row>
        <row r="141">
          <cell r="A141">
            <v>631</v>
          </cell>
          <cell r="B141" t="str">
            <v xml:space="preserve">Glazbena škola Vatroslava Lisinskog - Bjelovar </v>
          </cell>
        </row>
        <row r="142">
          <cell r="A142">
            <v>2336</v>
          </cell>
          <cell r="B142" t="str">
            <v>Glazbena škola Vatroslava Lisinskog - Zagreb</v>
          </cell>
        </row>
        <row r="143">
          <cell r="A143">
            <v>2331</v>
          </cell>
          <cell r="B143" t="str">
            <v>Glazbena škola Zlatka Balokovića</v>
          </cell>
        </row>
        <row r="144">
          <cell r="A144">
            <v>2333</v>
          </cell>
          <cell r="B144" t="str">
            <v>Glazbeno učilište Elly Bašić - Zagreb</v>
          </cell>
        </row>
        <row r="145">
          <cell r="A145">
            <v>2701</v>
          </cell>
          <cell r="B145" t="str">
            <v>Gornjogradska gimnazija</v>
          </cell>
        </row>
        <row r="146">
          <cell r="A146">
            <v>2410</v>
          </cell>
          <cell r="B146" t="str">
            <v>Gospodarska škola - Varaždin</v>
          </cell>
        </row>
        <row r="147">
          <cell r="A147">
            <v>2694</v>
          </cell>
          <cell r="B147" t="str">
            <v>Gospodarska škola - Čakovec</v>
          </cell>
        </row>
        <row r="148">
          <cell r="A148">
            <v>2649</v>
          </cell>
          <cell r="B148" t="str">
            <v>Gospodarska škola Istituto Professionale - Buje</v>
          </cell>
        </row>
        <row r="149">
          <cell r="A149">
            <v>2723</v>
          </cell>
          <cell r="B149" t="str">
            <v>Graditeljska tehnička škola - Zagreb</v>
          </cell>
        </row>
        <row r="150">
          <cell r="A150">
            <v>2691</v>
          </cell>
          <cell r="B150" t="str">
            <v>Graditeljska škola - Čakovec</v>
          </cell>
        </row>
        <row r="151">
          <cell r="A151">
            <v>2465</v>
          </cell>
          <cell r="B151" t="str">
            <v>Graditeljska škola za industriju i obrt - Rijeka</v>
          </cell>
        </row>
        <row r="152">
          <cell r="A152">
            <v>2413</v>
          </cell>
          <cell r="B152" t="str">
            <v>Graditeljska, prirodoslovna i rudarska škola - Varaždin</v>
          </cell>
        </row>
        <row r="153">
          <cell r="A153">
            <v>2617</v>
          </cell>
          <cell r="B153" t="str">
            <v>Graditeljsko-geodetska tehnička škola - Split</v>
          </cell>
        </row>
        <row r="154">
          <cell r="A154">
            <v>2552</v>
          </cell>
          <cell r="B154" t="str">
            <v>Graditeljsko-geodetska škola - Osijek</v>
          </cell>
        </row>
        <row r="155">
          <cell r="A155">
            <v>2735</v>
          </cell>
          <cell r="B155" t="str">
            <v>Grafička škola u Zagrebu</v>
          </cell>
        </row>
        <row r="156">
          <cell r="A156">
            <v>2459</v>
          </cell>
          <cell r="B156" t="str">
            <v>Građevinska tehnička škola - Rijeka</v>
          </cell>
        </row>
        <row r="157">
          <cell r="A157">
            <v>2533</v>
          </cell>
          <cell r="B157" t="str">
            <v>Hotelijersko-turistička i ugostiteljska škola - Zadar</v>
          </cell>
        </row>
        <row r="158">
          <cell r="A158">
            <v>2450</v>
          </cell>
          <cell r="B158" t="str">
            <v>Hotelijersko-turistička škola - Opatija</v>
          </cell>
        </row>
        <row r="159">
          <cell r="A159">
            <v>2771</v>
          </cell>
          <cell r="B159" t="str">
            <v>Hotelijersko-turistička škola u Zagrebu</v>
          </cell>
        </row>
        <row r="160">
          <cell r="A160">
            <v>2547</v>
          </cell>
          <cell r="B160" t="str">
            <v>I. gimnazija - Osijek</v>
          </cell>
        </row>
        <row r="161">
          <cell r="A161">
            <v>2619</v>
          </cell>
          <cell r="B161" t="str">
            <v>I. gimnazija - Split</v>
          </cell>
        </row>
        <row r="162">
          <cell r="A162">
            <v>2696</v>
          </cell>
          <cell r="B162" t="str">
            <v>I. gimnazija - Zagreb</v>
          </cell>
        </row>
        <row r="163">
          <cell r="A163">
            <v>614</v>
          </cell>
          <cell r="B163" t="str">
            <v>I. osnovna škola - Bjelovar</v>
          </cell>
        </row>
        <row r="164">
          <cell r="A164">
            <v>2295</v>
          </cell>
          <cell r="B164" t="str">
            <v>I. osnovna škola - Dugave</v>
          </cell>
        </row>
        <row r="165">
          <cell r="A165">
            <v>265</v>
          </cell>
          <cell r="B165" t="str">
            <v>I. osnovna škola - Petrinja</v>
          </cell>
        </row>
        <row r="166">
          <cell r="A166">
            <v>461</v>
          </cell>
          <cell r="B166" t="str">
            <v>I. osnovna škola - Varaždin</v>
          </cell>
        </row>
        <row r="167">
          <cell r="A167">
            <v>63</v>
          </cell>
          <cell r="B167" t="str">
            <v>I. osnovna škola - Vrbovec</v>
          </cell>
        </row>
        <row r="168">
          <cell r="A168">
            <v>2132</v>
          </cell>
          <cell r="B168" t="str">
            <v>I. osnovna škola - Čakovec</v>
          </cell>
        </row>
        <row r="169">
          <cell r="A169">
            <v>2720</v>
          </cell>
          <cell r="B169" t="str">
            <v>I. tehnička škola Tesla</v>
          </cell>
        </row>
        <row r="170">
          <cell r="A170">
            <v>2548</v>
          </cell>
          <cell r="B170" t="str">
            <v>II. gimnazija - Osijek</v>
          </cell>
        </row>
        <row r="171">
          <cell r="A171">
            <v>2620</v>
          </cell>
          <cell r="B171" t="str">
            <v>II. gimnazija - Split</v>
          </cell>
        </row>
        <row r="172">
          <cell r="A172">
            <v>2697</v>
          </cell>
          <cell r="B172" t="str">
            <v>II. gimnazija - Zagreb</v>
          </cell>
        </row>
        <row r="173">
          <cell r="A173">
            <v>621</v>
          </cell>
          <cell r="B173" t="str">
            <v>II. osnovna škola - Bjelovar</v>
          </cell>
        </row>
        <row r="174">
          <cell r="A174">
            <v>462</v>
          </cell>
          <cell r="B174" t="str">
            <v>II. osnovna škola - Varaždin</v>
          </cell>
        </row>
        <row r="175">
          <cell r="A175">
            <v>70</v>
          </cell>
          <cell r="B175" t="str">
            <v>II. osnovna škola - Vrbovec</v>
          </cell>
        </row>
        <row r="176">
          <cell r="A176">
            <v>2135</v>
          </cell>
          <cell r="B176" t="str">
            <v>II. osnovna škola - Čakovec</v>
          </cell>
        </row>
        <row r="177">
          <cell r="A177">
            <v>2549</v>
          </cell>
          <cell r="B177" t="str">
            <v>III. gimnazija - Osijek</v>
          </cell>
        </row>
        <row r="178">
          <cell r="A178">
            <v>2621</v>
          </cell>
          <cell r="B178" t="str">
            <v>III. gimnazija - Split</v>
          </cell>
        </row>
        <row r="179">
          <cell r="A179">
            <v>2698</v>
          </cell>
          <cell r="B179" t="str">
            <v>III. gimnazija - Zagreb</v>
          </cell>
        </row>
        <row r="180">
          <cell r="A180">
            <v>623</v>
          </cell>
          <cell r="B180" t="str">
            <v>III. osnovna škola - Bjelovar</v>
          </cell>
        </row>
        <row r="181">
          <cell r="A181">
            <v>463</v>
          </cell>
          <cell r="B181" t="str">
            <v>III. osnovna škola - Varaždin</v>
          </cell>
        </row>
        <row r="182">
          <cell r="A182">
            <v>2136</v>
          </cell>
          <cell r="B182" t="str">
            <v>III. osnovna škola - Čakovec</v>
          </cell>
        </row>
        <row r="183">
          <cell r="A183">
            <v>2742</v>
          </cell>
          <cell r="B183" t="str">
            <v>Industrijska strojarska škola - Zagreb</v>
          </cell>
        </row>
        <row r="184">
          <cell r="A184">
            <v>2630</v>
          </cell>
          <cell r="B184" t="str">
            <v>Industrijska škola - Split</v>
          </cell>
        </row>
        <row r="185">
          <cell r="A185">
            <v>2505</v>
          </cell>
          <cell r="B185" t="str">
            <v>Industrijsko-obrtnička škola - Nova Gradiška</v>
          </cell>
        </row>
        <row r="186">
          <cell r="A186">
            <v>2658</v>
          </cell>
          <cell r="B186" t="str">
            <v xml:space="preserve">Industrijsko-obrtnička škola - Pula </v>
          </cell>
        </row>
        <row r="187">
          <cell r="A187">
            <v>2382</v>
          </cell>
          <cell r="B187" t="str">
            <v>Industrijsko-obrtnička škola - Sisak</v>
          </cell>
        </row>
        <row r="188">
          <cell r="A188">
            <v>2964</v>
          </cell>
          <cell r="B188" t="str">
            <v>Industrijsko-obrtnička škola - Slatina</v>
          </cell>
        </row>
        <row r="189">
          <cell r="A189">
            <v>2510</v>
          </cell>
          <cell r="B189" t="str">
            <v>Industrijsko-obrtnička škola - Slavonski Brod</v>
          </cell>
        </row>
        <row r="190">
          <cell r="A190">
            <v>2491</v>
          </cell>
          <cell r="B190" t="str">
            <v>Industrijsko-obrtnička škola - Virovitica</v>
          </cell>
        </row>
        <row r="191">
          <cell r="A191">
            <v>2577</v>
          </cell>
          <cell r="B191" t="str">
            <v>Industrijsko-obrtnička škola - Šibenik</v>
          </cell>
        </row>
        <row r="192">
          <cell r="A192">
            <v>2780</v>
          </cell>
          <cell r="B192" t="str">
            <v>Islamska gimnazija dr. Ahmeda Smajlovića - Zagreb</v>
          </cell>
        </row>
        <row r="193">
          <cell r="A193">
            <v>2563</v>
          </cell>
          <cell r="B193" t="str">
            <v xml:space="preserve">Isusovačka klasična gimnazija s pravom javnosti u Osijeku </v>
          </cell>
        </row>
        <row r="194">
          <cell r="A194">
            <v>2699</v>
          </cell>
          <cell r="B194" t="str">
            <v>IV. gimnazija - Zagreb</v>
          </cell>
        </row>
        <row r="195">
          <cell r="A195">
            <v>2622</v>
          </cell>
          <cell r="B195" t="str">
            <v>IV. gimnazija Marko Marulić</v>
          </cell>
        </row>
        <row r="196">
          <cell r="A196">
            <v>628</v>
          </cell>
          <cell r="B196" t="str">
            <v>IV. osnovna škola - Bjelovar</v>
          </cell>
        </row>
        <row r="197">
          <cell r="A197">
            <v>464</v>
          </cell>
          <cell r="B197" t="str">
            <v>IV. osnovna škola - Varaždin</v>
          </cell>
        </row>
        <row r="198">
          <cell r="A198">
            <v>2704</v>
          </cell>
          <cell r="B198" t="str">
            <v>IX. gimnazija - Zagreb</v>
          </cell>
        </row>
        <row r="199">
          <cell r="A199">
            <v>4030</v>
          </cell>
          <cell r="B199" t="str">
            <v>Jezična gimnazija Sova Zagreb</v>
          </cell>
        </row>
        <row r="200">
          <cell r="A200">
            <v>2911</v>
          </cell>
          <cell r="B200" t="str">
            <v>Katolička gimnazija s pravom javnosti u Požegi</v>
          </cell>
        </row>
        <row r="201">
          <cell r="A201">
            <v>2912</v>
          </cell>
          <cell r="B201" t="str">
            <v>Katolička klasična gimnazija s pravom javnosti u Virovitici</v>
          </cell>
        </row>
        <row r="202">
          <cell r="A202">
            <v>4051</v>
          </cell>
          <cell r="B202" t="str">
            <v>Katolička osnovna škola u Virovitici</v>
          </cell>
        </row>
        <row r="203">
          <cell r="A203">
            <v>3076</v>
          </cell>
          <cell r="B203" t="str">
            <v>Katolička osnovna škola - Požega</v>
          </cell>
        </row>
        <row r="204">
          <cell r="A204">
            <v>2918</v>
          </cell>
          <cell r="B204" t="str">
            <v>Katolička osnovna škola - Šibenik</v>
          </cell>
        </row>
        <row r="205">
          <cell r="A205">
            <v>4044</v>
          </cell>
          <cell r="B205" t="str">
            <v>Katolička osnovna škola Josip Pavlišić</v>
          </cell>
        </row>
        <row r="206">
          <cell r="A206">
            <v>4025</v>
          </cell>
          <cell r="B206" t="str">
            <v>Katolička osnovna škola Svete Uršule</v>
          </cell>
        </row>
        <row r="207">
          <cell r="A207">
            <v>2712</v>
          </cell>
          <cell r="B207" t="str">
            <v>Klasična gimnazija - Zagreb</v>
          </cell>
        </row>
        <row r="208">
          <cell r="A208">
            <v>2514</v>
          </cell>
          <cell r="B208" t="str">
            <v>Klasična gimnazija fra Marijana Lanosovića s pravom javnosti - Slavonski Brod</v>
          </cell>
        </row>
        <row r="209">
          <cell r="A209">
            <v>2523</v>
          </cell>
          <cell r="B209" t="str">
            <v>Klasična gimnazija Ivana Pavla II. s pravom javnosti - Zadar</v>
          </cell>
        </row>
        <row r="210">
          <cell r="A210">
            <v>2645</v>
          </cell>
          <cell r="B210" t="str">
            <v>Klesarska škola - Pučišća</v>
          </cell>
        </row>
        <row r="211">
          <cell r="A211">
            <v>2431</v>
          </cell>
          <cell r="B211" t="str">
            <v>Komercijalna i trgovačka škola - Bjelovar</v>
          </cell>
        </row>
        <row r="212">
          <cell r="A212">
            <v>2626</v>
          </cell>
          <cell r="B212" t="str">
            <v>Komercijalno - trgovačka škola - Split</v>
          </cell>
        </row>
        <row r="213">
          <cell r="A213">
            <v>2778</v>
          </cell>
          <cell r="B213" t="str">
            <v>LINigra-privatna škola s pravom javnosti</v>
          </cell>
        </row>
        <row r="214">
          <cell r="A214">
            <v>2573</v>
          </cell>
          <cell r="B214" t="str">
            <v>Medicinska i kemijska škola - Šibenik</v>
          </cell>
        </row>
        <row r="215">
          <cell r="A215">
            <v>2430</v>
          </cell>
          <cell r="B215" t="str">
            <v>Medicinska škola - Bjelovar</v>
          </cell>
        </row>
        <row r="216">
          <cell r="A216">
            <v>2678</v>
          </cell>
          <cell r="B216" t="str">
            <v>Medicinska škola - Dubrovnik</v>
          </cell>
        </row>
        <row r="217">
          <cell r="A217">
            <v>2394</v>
          </cell>
          <cell r="B217" t="str">
            <v>Medicinska škola - Karlovac</v>
          </cell>
        </row>
        <row r="218">
          <cell r="A218">
            <v>2550</v>
          </cell>
          <cell r="B218" t="str">
            <v>Medicinska škola - Osijek</v>
          </cell>
        </row>
        <row r="219">
          <cell r="A219">
            <v>2662</v>
          </cell>
          <cell r="B219" t="str">
            <v>Medicinska škola - Pula</v>
          </cell>
        </row>
        <row r="220">
          <cell r="A220">
            <v>2409</v>
          </cell>
          <cell r="B220" t="str">
            <v>Medicinska škola - Varaždin</v>
          </cell>
        </row>
        <row r="221">
          <cell r="A221">
            <v>2525</v>
          </cell>
          <cell r="B221" t="str">
            <v xml:space="preserve">Medicinska škola Ante Kuzmanića - Zadar </v>
          </cell>
        </row>
        <row r="222">
          <cell r="A222">
            <v>2466</v>
          </cell>
          <cell r="B222" t="str">
            <v>Medicinska škola u Rijeci</v>
          </cell>
        </row>
        <row r="223">
          <cell r="A223">
            <v>4024</v>
          </cell>
          <cell r="B223" t="str">
            <v>Međunarodna osnovna škola "Vedri obzori"</v>
          </cell>
        </row>
        <row r="224">
          <cell r="A224">
            <v>2397</v>
          </cell>
          <cell r="B224" t="str">
            <v>Mješovita industrijsko - obrtnička škola - Karlovac</v>
          </cell>
        </row>
        <row r="225">
          <cell r="A225">
            <v>2624</v>
          </cell>
          <cell r="B225" t="str">
            <v>Nadbiskupijska klasična gimnazija Don Frane Bulić - s pravom javnosti - Split</v>
          </cell>
        </row>
        <row r="226">
          <cell r="A226">
            <v>2736</v>
          </cell>
          <cell r="B226" t="str">
            <v>Nadbiskupska klasična gimnazija s pravom javnosti - Zagreb</v>
          </cell>
        </row>
        <row r="227">
          <cell r="A227">
            <v>4023</v>
          </cell>
          <cell r="B227" t="str">
            <v>Nadbiskupsko sjemenište "Zmajević"</v>
          </cell>
        </row>
        <row r="228">
          <cell r="A228">
            <v>0</v>
          </cell>
          <cell r="B228" t="str">
            <v>Nepoznata</v>
          </cell>
        </row>
        <row r="229">
          <cell r="A229">
            <v>2629</v>
          </cell>
          <cell r="B229" t="str">
            <v>Obrtna tehnička škola - Split</v>
          </cell>
        </row>
        <row r="230">
          <cell r="A230">
            <v>2743</v>
          </cell>
          <cell r="B230" t="str">
            <v>Obrtnička i industrijska graditeljska škola - Zagreb</v>
          </cell>
        </row>
        <row r="231">
          <cell r="A231">
            <v>2401</v>
          </cell>
          <cell r="B231" t="str">
            <v>Obrtnička i tehnička škola - Ogulin</v>
          </cell>
        </row>
        <row r="232">
          <cell r="A232">
            <v>2434</v>
          </cell>
          <cell r="B232" t="str">
            <v>Obrtnička škola - Bjelovar</v>
          </cell>
        </row>
        <row r="233">
          <cell r="A233">
            <v>2674</v>
          </cell>
          <cell r="B233" t="str">
            <v>Obrtnička škola - Dubrovnik</v>
          </cell>
        </row>
        <row r="234">
          <cell r="A234">
            <v>2423</v>
          </cell>
          <cell r="B234" t="str">
            <v>Obrtnička škola - Koprivnica</v>
          </cell>
        </row>
        <row r="235">
          <cell r="A235">
            <v>2449</v>
          </cell>
          <cell r="B235" t="str">
            <v>Obrtnička škola - Opatija</v>
          </cell>
        </row>
        <row r="236">
          <cell r="A236">
            <v>2556</v>
          </cell>
          <cell r="B236" t="str">
            <v>Obrtnička škola - Osijek</v>
          </cell>
        </row>
        <row r="237">
          <cell r="A237">
            <v>2500</v>
          </cell>
          <cell r="B237" t="str">
            <v>Obrtnička škola - Požega</v>
          </cell>
        </row>
        <row r="238">
          <cell r="A238">
            <v>2384</v>
          </cell>
          <cell r="B238" t="str">
            <v>Obrtnička škola - Sisak</v>
          </cell>
        </row>
        <row r="239">
          <cell r="A239">
            <v>2508</v>
          </cell>
          <cell r="B239" t="str">
            <v>Obrtnička škola - Slavonski Brod</v>
          </cell>
        </row>
        <row r="240">
          <cell r="A240">
            <v>2618</v>
          </cell>
          <cell r="B240" t="str">
            <v>Obrtnička škola - Split</v>
          </cell>
        </row>
        <row r="241">
          <cell r="A241">
            <v>2526</v>
          </cell>
          <cell r="B241" t="str">
            <v>Obrtnička škola Gojka Matuline - Zadar</v>
          </cell>
        </row>
        <row r="242">
          <cell r="A242">
            <v>2741</v>
          </cell>
          <cell r="B242" t="str">
            <v>Obrtnička škola za osobne usluge - Zagreb</v>
          </cell>
        </row>
        <row r="243">
          <cell r="A243">
            <v>2594</v>
          </cell>
          <cell r="B243" t="str">
            <v>Obrtničko - industrijska škola - Županja</v>
          </cell>
        </row>
        <row r="244">
          <cell r="A244">
            <v>2599</v>
          </cell>
          <cell r="B244" t="str">
            <v xml:space="preserve">Obrtničko-industrijska škola u Imotskom </v>
          </cell>
        </row>
        <row r="245">
          <cell r="A245">
            <v>3168</v>
          </cell>
          <cell r="B245" t="str">
            <v>Opća privatna gimnazija - Zagreb</v>
          </cell>
        </row>
        <row r="246">
          <cell r="A246">
            <v>2081</v>
          </cell>
          <cell r="B246" t="str">
            <v>Osnovna glazbena škola (pri Pučkom otvorenom učilištu Ploče)</v>
          </cell>
        </row>
        <row r="247">
          <cell r="A247">
            <v>69</v>
          </cell>
          <cell r="B247" t="str">
            <v>Osnovna glazbena škola (pri Pučkom otvorenom učilištu Vrbovec)</v>
          </cell>
        </row>
        <row r="248">
          <cell r="A248">
            <v>2935</v>
          </cell>
          <cell r="B248" t="str">
            <v>Osnovna glazbena škola - Metković</v>
          </cell>
        </row>
        <row r="249">
          <cell r="A249">
            <v>1028</v>
          </cell>
          <cell r="B249" t="str">
            <v>Osnovna glazbena škola - Pakrac</v>
          </cell>
        </row>
        <row r="250">
          <cell r="A250">
            <v>452</v>
          </cell>
          <cell r="B250" t="str">
            <v>Osnovna glazbena škola - pučko otvoreno učilište Dragutin Novak</v>
          </cell>
        </row>
        <row r="251">
          <cell r="A251">
            <v>2853</v>
          </cell>
          <cell r="B251" t="str">
            <v>Osnovna glazbena škola - Slatina</v>
          </cell>
        </row>
        <row r="252">
          <cell r="A252">
            <v>805</v>
          </cell>
          <cell r="B252" t="str">
            <v>Osnovna glazbena škola Aleksandra Jug - Matić</v>
          </cell>
        </row>
        <row r="253">
          <cell r="A253">
            <v>2949</v>
          </cell>
          <cell r="B253" t="str">
            <v>Osnovna glazbena škola Beli Manastir</v>
          </cell>
        </row>
        <row r="254">
          <cell r="A254">
            <v>258</v>
          </cell>
          <cell r="B254" t="str">
            <v>Osnovna glazbena škola Borisa Papandopula</v>
          </cell>
        </row>
        <row r="255">
          <cell r="A255">
            <v>3140</v>
          </cell>
          <cell r="B255" t="str">
            <v>Osnovna glazbena škola Brač</v>
          </cell>
        </row>
        <row r="256">
          <cell r="A256">
            <v>3130</v>
          </cell>
          <cell r="B256" t="str">
            <v>Osnovna glazbena škola Dugo Selo</v>
          </cell>
        </row>
        <row r="257">
          <cell r="A257">
            <v>460</v>
          </cell>
          <cell r="B257" t="str">
            <v>Osnovna glazbena škola Ivan Padovec</v>
          </cell>
        </row>
        <row r="258">
          <cell r="A258">
            <v>2334</v>
          </cell>
          <cell r="B258" t="str">
            <v xml:space="preserve">Osnovna glazbena škola Ivana Zajca </v>
          </cell>
        </row>
        <row r="259">
          <cell r="A259">
            <v>745</v>
          </cell>
          <cell r="B259" t="str">
            <v>Osnovna glazbena škola Ive Tijardovića - Delnice</v>
          </cell>
        </row>
        <row r="260">
          <cell r="A260">
            <v>1715</v>
          </cell>
          <cell r="B260" t="str">
            <v xml:space="preserve">Osnovna glazbena škola Jakova Gotovca </v>
          </cell>
        </row>
        <row r="261">
          <cell r="A261">
            <v>850</v>
          </cell>
          <cell r="B261" t="str">
            <v>Osnovna glazbena škola Josipa Kašmana</v>
          </cell>
        </row>
        <row r="262">
          <cell r="A262">
            <v>1584</v>
          </cell>
          <cell r="B262" t="str">
            <v>Osnovna glazbena škola Josipa Runjanina - Vinkovci</v>
          </cell>
        </row>
        <row r="263">
          <cell r="A263">
            <v>2909</v>
          </cell>
          <cell r="B263" t="str">
            <v>Osnovna glazbena škola Kontesa Dora</v>
          </cell>
        </row>
        <row r="264">
          <cell r="A264">
            <v>4033</v>
          </cell>
          <cell r="B264" t="str">
            <v>Osnovna glazbena škola Korčula</v>
          </cell>
        </row>
        <row r="265">
          <cell r="A265">
            <v>1529</v>
          </cell>
          <cell r="B265" t="str">
            <v>Osnovna glazbena škola Krsto Odak</v>
          </cell>
        </row>
        <row r="266">
          <cell r="A266">
            <v>446</v>
          </cell>
          <cell r="B266" t="str">
            <v>Osnovna glazbena škola Ladislava Šabana</v>
          </cell>
        </row>
        <row r="267">
          <cell r="A267">
            <v>1702</v>
          </cell>
          <cell r="B267" t="str">
            <v>Osnovna glazbena škola Lovre pl. Matačića</v>
          </cell>
        </row>
        <row r="268">
          <cell r="A268">
            <v>1941</v>
          </cell>
          <cell r="B268" t="str">
            <v>Umjetnička škola Matka Brajše Rašana</v>
          </cell>
        </row>
        <row r="269">
          <cell r="A269">
            <v>842</v>
          </cell>
          <cell r="B269" t="str">
            <v>Osnovna glazbena škola Mirković</v>
          </cell>
        </row>
        <row r="270">
          <cell r="A270">
            <v>3148</v>
          </cell>
          <cell r="B270" t="str">
            <v>Osnovna glazbena škola Mladen Pozaić pri Osnovnoj školi Garešnica</v>
          </cell>
        </row>
        <row r="271">
          <cell r="A271">
            <v>1332</v>
          </cell>
          <cell r="B271" t="str">
            <v>Osnovna glazbena škola pri Osnovnoj školi August Harambašić</v>
          </cell>
        </row>
        <row r="272">
          <cell r="A272">
            <v>146</v>
          </cell>
          <cell r="B272" t="str">
            <v>Osnovna glazbena škola pri Osnovnoj školi Augusta Cesarca - Krapina</v>
          </cell>
        </row>
        <row r="273">
          <cell r="A273">
            <v>2947</v>
          </cell>
          <cell r="B273" t="str">
            <v>Osnovna glazbena škola pri Osnovnoj školi Biograd</v>
          </cell>
        </row>
        <row r="274">
          <cell r="A274">
            <v>2956</v>
          </cell>
          <cell r="B274" t="str">
            <v>Osnovna glazbena škola pri Osnovnoj školi Blato</v>
          </cell>
        </row>
        <row r="275">
          <cell r="A275">
            <v>2945</v>
          </cell>
          <cell r="B275" t="str">
            <v>Osnovna glazbena škola pri Osnovnoj školi Dr. Jure Turića</v>
          </cell>
        </row>
        <row r="276">
          <cell r="A276">
            <v>1587</v>
          </cell>
          <cell r="B276" t="str">
            <v>Osnovna glazbena škola pri Osnovnoj školi Dragutina Tadijanovića</v>
          </cell>
        </row>
        <row r="277">
          <cell r="A277">
            <v>1338</v>
          </cell>
          <cell r="B277" t="str">
            <v>Osnovna glazbena škola pri Osnovnoj školi Ivan Goran Kovačić</v>
          </cell>
        </row>
        <row r="278">
          <cell r="A278">
            <v>862</v>
          </cell>
          <cell r="B278" t="str">
            <v>Osnovna glazbena škola pri Osnovnoj školi Ivana Mažuranića</v>
          </cell>
        </row>
        <row r="279">
          <cell r="A279">
            <v>3289</v>
          </cell>
          <cell r="B279" t="str">
            <v>Osnovna glazbena škola pri osnovnoj školi Ivane Brlić - Mažuranić</v>
          </cell>
        </row>
        <row r="280">
          <cell r="A280">
            <v>3149</v>
          </cell>
          <cell r="B280" t="str">
            <v>Osnovna glazbena škola pri Osnovnoj školi Ksavera Šandora Gjalskog</v>
          </cell>
        </row>
        <row r="281">
          <cell r="A281">
            <v>3129</v>
          </cell>
          <cell r="B281" t="str">
            <v>Osnovna glazbena škola pri Osnovnoj školi Marija Bistrica</v>
          </cell>
        </row>
        <row r="282">
          <cell r="A282">
            <v>1390</v>
          </cell>
          <cell r="B282" t="str">
            <v>Osnovna glazbena škola pri Osnovnoj školi Matije Petra Katančića</v>
          </cell>
        </row>
        <row r="283">
          <cell r="A283">
            <v>2115</v>
          </cell>
          <cell r="B283" t="str">
            <v>Osnovna glazbena škola pri Osnovnoj školi Opuzen</v>
          </cell>
        </row>
        <row r="284">
          <cell r="A284">
            <v>3301</v>
          </cell>
          <cell r="B284" t="str">
            <v>Osnovna glazbena škola pri Osnovnoj školi Orebić</v>
          </cell>
        </row>
        <row r="285">
          <cell r="A285">
            <v>3300</v>
          </cell>
          <cell r="B285" t="str">
            <v>Osnovna glazbena škola pri Osnovnoj školi Petra Kanavelića</v>
          </cell>
        </row>
        <row r="286">
          <cell r="A286">
            <v>2966</v>
          </cell>
          <cell r="B286" t="str">
            <v>Osnovna glazbena škola pri Osnovnoj školi Rivarela</v>
          </cell>
        </row>
        <row r="287">
          <cell r="A287">
            <v>1987</v>
          </cell>
          <cell r="B287" t="str">
            <v>Osnovna glazbena škola pri Osnovnoj školi Vladimira Nazora</v>
          </cell>
        </row>
        <row r="288">
          <cell r="A288">
            <v>1098</v>
          </cell>
          <cell r="B288" t="str">
            <v>Osnovna glazbena škola pučko otvoreno učilište Matija Antun Relković</v>
          </cell>
        </row>
        <row r="289">
          <cell r="A289">
            <v>4032</v>
          </cell>
          <cell r="B289" t="str">
            <v>Osnovna glazbena škola Rab</v>
          </cell>
        </row>
        <row r="290">
          <cell r="A290">
            <v>2335</v>
          </cell>
          <cell r="B290" t="str">
            <v>Osnovna glazbena škola Rudolfa Matza</v>
          </cell>
        </row>
        <row r="291">
          <cell r="A291">
            <v>1601</v>
          </cell>
          <cell r="B291" t="str">
            <v>Osnovna glazbena škola Srećko Albini - Županja</v>
          </cell>
        </row>
        <row r="292">
          <cell r="A292">
            <v>2967</v>
          </cell>
          <cell r="B292" t="str">
            <v>Osnovna glazbena škola Sv. Benedikta</v>
          </cell>
        </row>
        <row r="293">
          <cell r="A293">
            <v>2032</v>
          </cell>
          <cell r="B293" t="str">
            <v>Osnovna glazbena škola Umag, Scuola elementare di musica Umago</v>
          </cell>
        </row>
        <row r="294">
          <cell r="A294">
            <v>2954</v>
          </cell>
          <cell r="B294" t="str">
            <v>Osnovna glazbena škola Vela Luka pri Osnovnoj školi - Vela Luka</v>
          </cell>
        </row>
        <row r="295">
          <cell r="A295">
            <v>908</v>
          </cell>
          <cell r="B295" t="str">
            <v>Osnovna glazbena škola Vjenceslava Novaka - Senj</v>
          </cell>
        </row>
        <row r="296">
          <cell r="A296">
            <v>2329</v>
          </cell>
          <cell r="B296" t="str">
            <v>Osnovna glazbena škola Zlatka Grgoševića</v>
          </cell>
        </row>
        <row r="297">
          <cell r="A297">
            <v>2347</v>
          </cell>
          <cell r="B297" t="str">
            <v>Osnovna Montessori Škola Barunice Dedee Vranyczany</v>
          </cell>
        </row>
        <row r="298">
          <cell r="A298">
            <v>806</v>
          </cell>
          <cell r="B298" t="str">
            <v>Osnovna waldorfska škola - Rijeka</v>
          </cell>
        </row>
        <row r="299">
          <cell r="A299">
            <v>4003</v>
          </cell>
          <cell r="B299" t="str">
            <v>Osnovna škola "Meterize"</v>
          </cell>
        </row>
        <row r="300">
          <cell r="A300">
            <v>4019</v>
          </cell>
          <cell r="B300" t="str">
            <v>Osnovna škola Dugo Selo</v>
          </cell>
        </row>
        <row r="301">
          <cell r="A301">
            <v>1967</v>
          </cell>
          <cell r="B301" t="str">
            <v>Osnovna škola Giuseppina Martinuzzi - Pula</v>
          </cell>
        </row>
        <row r="302">
          <cell r="A302">
            <v>1820</v>
          </cell>
          <cell r="B302" t="str">
            <v>Osnovna škola Josipa Jovića</v>
          </cell>
        </row>
        <row r="303">
          <cell r="A303">
            <v>193</v>
          </cell>
          <cell r="B303" t="str">
            <v>Osnovna škola pri Specijalnoj bolnici za rehabilitaciju Krapinske Toplice</v>
          </cell>
        </row>
        <row r="304">
          <cell r="A304">
            <v>1953</v>
          </cell>
          <cell r="B304" t="str">
            <v>Osnovna škola Vladimira Nazora Pazin, Glazbeni odjel Pazin</v>
          </cell>
        </row>
        <row r="305">
          <cell r="A305">
            <v>2328</v>
          </cell>
          <cell r="B305" t="str">
            <v>Osnovna škola za balet i ritmiku - Zagreb</v>
          </cell>
        </row>
        <row r="306">
          <cell r="A306">
            <v>2944</v>
          </cell>
          <cell r="B306" t="str">
            <v>Osnovna škola za balet i suvremeni ples pri Osnovnoj školi Vežica</v>
          </cell>
        </row>
        <row r="307">
          <cell r="A307">
            <v>1695</v>
          </cell>
          <cell r="B307" t="str">
            <v>OŠ 1. listopada 1942.</v>
          </cell>
        </row>
        <row r="308">
          <cell r="A308">
            <v>275</v>
          </cell>
          <cell r="B308" t="str">
            <v>OŠ 22. lipnja</v>
          </cell>
        </row>
        <row r="309">
          <cell r="A309">
            <v>929</v>
          </cell>
          <cell r="B309" t="str">
            <v>OŠ A. G. Matoša - Novalja</v>
          </cell>
        </row>
        <row r="310">
          <cell r="A310">
            <v>2270</v>
          </cell>
          <cell r="B310" t="str">
            <v>OŠ Alojzija Stepinca</v>
          </cell>
        </row>
        <row r="311">
          <cell r="A311">
            <v>496</v>
          </cell>
          <cell r="B311" t="str">
            <v>OŠ Andrije Kačića Miošića</v>
          </cell>
        </row>
        <row r="312">
          <cell r="A312">
            <v>574</v>
          </cell>
          <cell r="B312" t="str">
            <v>OŠ Andrije Palmovića</v>
          </cell>
        </row>
        <row r="313">
          <cell r="A313">
            <v>1626</v>
          </cell>
          <cell r="B313" t="str">
            <v>OŠ Ane Katarine Zrinski</v>
          </cell>
        </row>
        <row r="314">
          <cell r="A314">
            <v>1840</v>
          </cell>
          <cell r="B314" t="str">
            <v>OŠ Ante Anđelinović</v>
          </cell>
        </row>
        <row r="315">
          <cell r="A315">
            <v>2068</v>
          </cell>
          <cell r="B315" t="str">
            <v xml:space="preserve">OŠ Ante Curać-Pinjac </v>
          </cell>
        </row>
        <row r="316">
          <cell r="A316">
            <v>2885</v>
          </cell>
          <cell r="B316" t="str">
            <v>OŠ Ante Kovačića - Marija Gorica</v>
          </cell>
        </row>
        <row r="317">
          <cell r="A317">
            <v>2247</v>
          </cell>
          <cell r="B317" t="str">
            <v>OŠ Ante Kovačića - Zagreb</v>
          </cell>
        </row>
        <row r="318">
          <cell r="A318">
            <v>220</v>
          </cell>
          <cell r="B318" t="str">
            <v>OŠ Ante Kovačića - Zlatar</v>
          </cell>
        </row>
        <row r="319">
          <cell r="A319">
            <v>1868</v>
          </cell>
          <cell r="B319" t="str">
            <v>OŠ Ante Starčevića - Dicmo</v>
          </cell>
        </row>
        <row r="320">
          <cell r="A320">
            <v>498</v>
          </cell>
          <cell r="B320" t="str">
            <v>OŠ Ante Starčevića - Lepoglava</v>
          </cell>
        </row>
        <row r="321">
          <cell r="A321">
            <v>1194</v>
          </cell>
          <cell r="B321" t="str">
            <v>OŠ Ante Starčevića - Rešetari</v>
          </cell>
        </row>
        <row r="322">
          <cell r="A322">
            <v>1512</v>
          </cell>
          <cell r="B322" t="str">
            <v>OŠ Ante Starčevića - Viljevo</v>
          </cell>
        </row>
        <row r="323">
          <cell r="A323">
            <v>1631</v>
          </cell>
          <cell r="B323" t="str">
            <v>OŠ Antun Gustav Matoš - Tovarnik</v>
          </cell>
        </row>
        <row r="324">
          <cell r="A324">
            <v>1582</v>
          </cell>
          <cell r="B324" t="str">
            <v>OŠ Antun Gustav Matoš - Vinkovci</v>
          </cell>
        </row>
        <row r="325">
          <cell r="A325">
            <v>1614</v>
          </cell>
          <cell r="B325" t="str">
            <v>OŠ Antun i Stjepan Radić</v>
          </cell>
        </row>
        <row r="326">
          <cell r="A326">
            <v>398</v>
          </cell>
          <cell r="B326" t="str">
            <v xml:space="preserve">OŠ Antun Klasnic - Lasinja </v>
          </cell>
        </row>
        <row r="327">
          <cell r="A327">
            <v>1124</v>
          </cell>
          <cell r="B327" t="str">
            <v>OŠ Antun Matija Reljković</v>
          </cell>
        </row>
        <row r="328">
          <cell r="A328">
            <v>1180</v>
          </cell>
          <cell r="B328" t="str">
            <v>OŠ Antun Mihanović - Nova Kapela - Batrina</v>
          </cell>
        </row>
        <row r="329">
          <cell r="A329">
            <v>1101</v>
          </cell>
          <cell r="B329" t="str">
            <v>OŠ Antun Mihanović - Slavonski Brod</v>
          </cell>
        </row>
        <row r="330">
          <cell r="A330">
            <v>524</v>
          </cell>
          <cell r="B330" t="str">
            <v>OŠ Antun Nemčić Gostovinski</v>
          </cell>
        </row>
        <row r="331">
          <cell r="A331">
            <v>76</v>
          </cell>
          <cell r="B331" t="str">
            <v>OŠ Antuna Augustinčića</v>
          </cell>
        </row>
        <row r="332">
          <cell r="A332">
            <v>1597</v>
          </cell>
          <cell r="B332" t="str">
            <v>OŠ Antuna Bauera</v>
          </cell>
        </row>
        <row r="333">
          <cell r="A333">
            <v>2219</v>
          </cell>
          <cell r="B333" t="str">
            <v>OŠ Antuna Branka Šimića</v>
          </cell>
        </row>
        <row r="334">
          <cell r="A334">
            <v>2222</v>
          </cell>
          <cell r="B334" t="str">
            <v>OŠ Antuna Gustava Matoša - Zagreb</v>
          </cell>
        </row>
        <row r="335">
          <cell r="A335">
            <v>970</v>
          </cell>
          <cell r="B335" t="str">
            <v>OŠ Antuna Gustava Matoša - Čačinci</v>
          </cell>
        </row>
        <row r="336">
          <cell r="A336">
            <v>506</v>
          </cell>
          <cell r="B336" t="str">
            <v>OŠ Antuna i Ivana Kukuljevića</v>
          </cell>
        </row>
        <row r="337">
          <cell r="A337">
            <v>1033</v>
          </cell>
          <cell r="B337" t="str">
            <v>OŠ Antuna Kanižlića</v>
          </cell>
        </row>
        <row r="338">
          <cell r="A338">
            <v>2055</v>
          </cell>
          <cell r="B338" t="str">
            <v>OŠ Antuna Masle - Orašac</v>
          </cell>
        </row>
        <row r="339">
          <cell r="A339">
            <v>141</v>
          </cell>
          <cell r="B339" t="str">
            <v>OŠ Antuna Mihanovića - Klanjec</v>
          </cell>
        </row>
        <row r="340">
          <cell r="A340">
            <v>1364</v>
          </cell>
          <cell r="B340" t="str">
            <v>OŠ Antuna Mihanovića - Osijek</v>
          </cell>
        </row>
        <row r="341">
          <cell r="A341">
            <v>207</v>
          </cell>
          <cell r="B341" t="str">
            <v>OŠ Antuna Mihanovića - Petrovsko</v>
          </cell>
        </row>
        <row r="342">
          <cell r="A342">
            <v>2208</v>
          </cell>
          <cell r="B342" t="str">
            <v>OŠ Antuna Mihanovića - Zagreb</v>
          </cell>
        </row>
        <row r="343">
          <cell r="A343">
            <v>1517</v>
          </cell>
          <cell r="B343" t="str">
            <v>OŠ Antuna Mihanovića Petropoljskog</v>
          </cell>
        </row>
        <row r="344">
          <cell r="A344">
            <v>1510</v>
          </cell>
          <cell r="B344" t="str">
            <v>OŠ Antunovac</v>
          </cell>
        </row>
        <row r="345">
          <cell r="A345">
            <v>923</v>
          </cell>
          <cell r="B345" t="str">
            <v>OŠ Anž Frankopan - Kosinj</v>
          </cell>
        </row>
        <row r="346">
          <cell r="A346">
            <v>1625</v>
          </cell>
          <cell r="B346" t="str">
            <v>OŠ August Cesarec - Ivankovo</v>
          </cell>
        </row>
        <row r="347">
          <cell r="A347">
            <v>1005</v>
          </cell>
          <cell r="B347" t="str">
            <v>OŠ August Cesarec - Špišić Bukovica</v>
          </cell>
        </row>
        <row r="348">
          <cell r="A348">
            <v>1330</v>
          </cell>
          <cell r="B348" t="str">
            <v>OŠ August Harambašić</v>
          </cell>
        </row>
        <row r="349">
          <cell r="A349">
            <v>1379</v>
          </cell>
          <cell r="B349" t="str">
            <v>OŠ August Šenoa - Osijek</v>
          </cell>
        </row>
        <row r="350">
          <cell r="A350">
            <v>143</v>
          </cell>
          <cell r="B350" t="str">
            <v>OŠ Augusta Cesarca - Krapina</v>
          </cell>
        </row>
        <row r="351">
          <cell r="A351">
            <v>2237</v>
          </cell>
          <cell r="B351" t="str">
            <v>OŠ Augusta Cesarca - Zagreb</v>
          </cell>
        </row>
        <row r="352">
          <cell r="A352">
            <v>2223</v>
          </cell>
          <cell r="B352" t="str">
            <v>OŠ Augusta Harambašića</v>
          </cell>
        </row>
        <row r="353">
          <cell r="A353">
            <v>1135</v>
          </cell>
          <cell r="B353" t="str">
            <v>OŠ Augusta Šenoe - Gundinci</v>
          </cell>
        </row>
        <row r="354">
          <cell r="A354">
            <v>2255</v>
          </cell>
          <cell r="B354" t="str">
            <v>OŠ Augusta Šenoe - Zagreb</v>
          </cell>
        </row>
        <row r="355">
          <cell r="A355">
            <v>816</v>
          </cell>
          <cell r="B355" t="str">
            <v>OŠ Bakar</v>
          </cell>
        </row>
        <row r="356">
          <cell r="A356">
            <v>2250</v>
          </cell>
          <cell r="B356" t="str">
            <v>OŠ Bana Josipa Jelačića</v>
          </cell>
        </row>
        <row r="357">
          <cell r="A357">
            <v>347</v>
          </cell>
          <cell r="B357" t="str">
            <v>OŠ Banija</v>
          </cell>
        </row>
        <row r="358">
          <cell r="A358">
            <v>239</v>
          </cell>
          <cell r="B358" t="str">
            <v>OŠ Banova Jaruga</v>
          </cell>
        </row>
        <row r="359">
          <cell r="A359">
            <v>399</v>
          </cell>
          <cell r="B359" t="str">
            <v>OŠ Barilović</v>
          </cell>
        </row>
        <row r="360">
          <cell r="A360">
            <v>1853</v>
          </cell>
          <cell r="B360" t="str">
            <v>OŠ Bariše Granića Meštra</v>
          </cell>
        </row>
        <row r="361">
          <cell r="A361">
            <v>1576</v>
          </cell>
          <cell r="B361" t="str">
            <v>OŠ Bartola Kašića - Vinkovci</v>
          </cell>
        </row>
        <row r="362">
          <cell r="A362">
            <v>2907</v>
          </cell>
          <cell r="B362" t="str">
            <v>OŠ Bartola Kašića - Zagreb</v>
          </cell>
        </row>
        <row r="363">
          <cell r="A363">
            <v>1240</v>
          </cell>
          <cell r="B363" t="str">
            <v>OŠ Bartula Kašića - Zadar</v>
          </cell>
        </row>
        <row r="364">
          <cell r="A364">
            <v>160</v>
          </cell>
          <cell r="B364" t="str">
            <v>OŠ Bedekovčina</v>
          </cell>
        </row>
        <row r="365">
          <cell r="A365">
            <v>2887</v>
          </cell>
          <cell r="B365" t="str">
            <v>OŠ Bedenica</v>
          </cell>
        </row>
        <row r="366">
          <cell r="A366">
            <v>2847</v>
          </cell>
          <cell r="B366" t="str">
            <v>OŠ Belec</v>
          </cell>
        </row>
        <row r="367">
          <cell r="A367">
            <v>482</v>
          </cell>
          <cell r="B367" t="str">
            <v>OŠ Beletinec</v>
          </cell>
        </row>
        <row r="368">
          <cell r="A368">
            <v>2144</v>
          </cell>
          <cell r="B368" t="str">
            <v>OŠ Belica</v>
          </cell>
        </row>
        <row r="369">
          <cell r="A369">
            <v>769</v>
          </cell>
          <cell r="B369" t="str">
            <v xml:space="preserve">OŠ Belvedere </v>
          </cell>
        </row>
        <row r="370">
          <cell r="A370">
            <v>1207</v>
          </cell>
          <cell r="B370" t="str">
            <v>OŠ Benkovac</v>
          </cell>
        </row>
        <row r="371">
          <cell r="A371">
            <v>718</v>
          </cell>
          <cell r="B371" t="str">
            <v>OŠ Berek</v>
          </cell>
        </row>
        <row r="372">
          <cell r="A372">
            <v>1742</v>
          </cell>
          <cell r="B372" t="str">
            <v>OŠ Bijaći</v>
          </cell>
        </row>
        <row r="373">
          <cell r="A373">
            <v>1509</v>
          </cell>
          <cell r="B373" t="str">
            <v>OŠ Bijelo Brdo</v>
          </cell>
        </row>
        <row r="374">
          <cell r="A374">
            <v>1426</v>
          </cell>
          <cell r="B374" t="str">
            <v>OŠ Bilje</v>
          </cell>
        </row>
        <row r="375">
          <cell r="A375">
            <v>1210</v>
          </cell>
          <cell r="B375" t="str">
            <v>OŠ Biograd</v>
          </cell>
        </row>
        <row r="376">
          <cell r="A376">
            <v>514</v>
          </cell>
          <cell r="B376" t="str">
            <v>OŠ Bisag</v>
          </cell>
        </row>
        <row r="377">
          <cell r="A377">
            <v>80</v>
          </cell>
          <cell r="B377" t="str">
            <v>OŠ Bistra</v>
          </cell>
        </row>
        <row r="378">
          <cell r="A378">
            <v>1608</v>
          </cell>
          <cell r="B378" t="str">
            <v>OŠ Blage Zadre</v>
          </cell>
        </row>
        <row r="379">
          <cell r="A379">
            <v>1764</v>
          </cell>
          <cell r="B379" t="str">
            <v>OŠ Blatine-Škrape</v>
          </cell>
        </row>
        <row r="380">
          <cell r="A380">
            <v>2111</v>
          </cell>
          <cell r="B380" t="str">
            <v>OŠ Blato</v>
          </cell>
        </row>
        <row r="381">
          <cell r="A381">
            <v>571</v>
          </cell>
          <cell r="B381" t="str">
            <v>OŠ Blaž Mađer - Novigrad Podravski</v>
          </cell>
        </row>
        <row r="382">
          <cell r="A382">
            <v>1119</v>
          </cell>
          <cell r="B382" t="str">
            <v>OŠ Blaž Tadijanović</v>
          </cell>
        </row>
        <row r="383">
          <cell r="A383">
            <v>1666</v>
          </cell>
          <cell r="B383" t="str">
            <v>OŠ Bobota</v>
          </cell>
        </row>
        <row r="384">
          <cell r="A384">
            <v>1107</v>
          </cell>
          <cell r="B384" t="str">
            <v>OŠ Bogoslav Šulek</v>
          </cell>
        </row>
        <row r="385">
          <cell r="A385">
            <v>17</v>
          </cell>
          <cell r="B385" t="str">
            <v>OŠ Bogumila Tonija</v>
          </cell>
        </row>
        <row r="386">
          <cell r="A386">
            <v>1790</v>
          </cell>
          <cell r="B386" t="str">
            <v>OŠ Bol - Bol</v>
          </cell>
        </row>
        <row r="387">
          <cell r="A387">
            <v>1755</v>
          </cell>
          <cell r="B387" t="str">
            <v>OŠ Bol - Split</v>
          </cell>
        </row>
        <row r="388">
          <cell r="A388">
            <v>2882</v>
          </cell>
          <cell r="B388" t="str">
            <v>OŠ Borovje</v>
          </cell>
        </row>
        <row r="389">
          <cell r="A389">
            <v>1610</v>
          </cell>
          <cell r="B389" t="str">
            <v>OŠ Borovo</v>
          </cell>
        </row>
        <row r="390">
          <cell r="A390">
            <v>772</v>
          </cell>
          <cell r="B390" t="str">
            <v>OŠ Brajda</v>
          </cell>
        </row>
        <row r="391">
          <cell r="A391">
            <v>1440</v>
          </cell>
          <cell r="B391" t="str">
            <v>OŠ Bratoljuba Klaića</v>
          </cell>
        </row>
        <row r="392">
          <cell r="A392">
            <v>278</v>
          </cell>
          <cell r="B392" t="str">
            <v>OŠ Braća Bobetko - Sisak</v>
          </cell>
        </row>
        <row r="393">
          <cell r="A393">
            <v>2070</v>
          </cell>
          <cell r="B393" t="str">
            <v>OŠ Braća Glumac</v>
          </cell>
        </row>
        <row r="394">
          <cell r="A394">
            <v>527</v>
          </cell>
          <cell r="B394" t="str">
            <v>OŠ Braća Radić - Koprivnica</v>
          </cell>
        </row>
        <row r="395">
          <cell r="A395">
            <v>313</v>
          </cell>
          <cell r="B395" t="str">
            <v xml:space="preserve">OŠ Braća Radić - Martinska Ves </v>
          </cell>
        </row>
        <row r="396">
          <cell r="A396">
            <v>1265</v>
          </cell>
          <cell r="B396" t="str">
            <v>OŠ Braća Ribar - Posedarje</v>
          </cell>
        </row>
        <row r="397">
          <cell r="A397">
            <v>280</v>
          </cell>
          <cell r="B397" t="str">
            <v>OŠ Braća Ribar - Sisak</v>
          </cell>
        </row>
        <row r="398">
          <cell r="A398">
            <v>367</v>
          </cell>
          <cell r="B398" t="str">
            <v>OŠ Braća Seljan</v>
          </cell>
        </row>
        <row r="399">
          <cell r="A399">
            <v>1023</v>
          </cell>
          <cell r="B399" t="str">
            <v>OŠ Braće Radić - Pakrac</v>
          </cell>
        </row>
        <row r="400">
          <cell r="A400">
            <v>1273</v>
          </cell>
          <cell r="B400" t="str">
            <v>OŠ Braće Radić - Pridraga</v>
          </cell>
        </row>
        <row r="401">
          <cell r="A401">
            <v>2283</v>
          </cell>
          <cell r="B401" t="str">
            <v>OŠ Braće Radić - Zagreb</v>
          </cell>
        </row>
        <row r="402">
          <cell r="A402">
            <v>1801</v>
          </cell>
          <cell r="B402" t="str">
            <v>OŠ Braće Radića - Bračević</v>
          </cell>
        </row>
        <row r="403">
          <cell r="A403">
            <v>134</v>
          </cell>
          <cell r="B403" t="str">
            <v>OŠ Braće Radića - Kloštar Ivanić</v>
          </cell>
        </row>
        <row r="404">
          <cell r="A404">
            <v>1761</v>
          </cell>
          <cell r="B404" t="str">
            <v>OŠ Brda</v>
          </cell>
        </row>
        <row r="405">
          <cell r="A405">
            <v>2344</v>
          </cell>
          <cell r="B405" t="str">
            <v>OŠ Brestje</v>
          </cell>
        </row>
        <row r="406">
          <cell r="A406">
            <v>511</v>
          </cell>
          <cell r="B406" t="str">
            <v>OŠ Breznički Hum</v>
          </cell>
        </row>
        <row r="407">
          <cell r="A407">
            <v>2284</v>
          </cell>
          <cell r="B407" t="str">
            <v>OŠ Brezovica</v>
          </cell>
        </row>
        <row r="408">
          <cell r="A408">
            <v>871</v>
          </cell>
          <cell r="B408" t="str">
            <v>OŠ Brod Moravice</v>
          </cell>
        </row>
        <row r="409">
          <cell r="A409">
            <v>1556</v>
          </cell>
          <cell r="B409" t="str">
            <v>OŠ Brodarica</v>
          </cell>
        </row>
        <row r="410">
          <cell r="A410">
            <v>3172</v>
          </cell>
          <cell r="B410" t="str">
            <v>OŠ Bršadin</v>
          </cell>
        </row>
        <row r="411">
          <cell r="A411">
            <v>291</v>
          </cell>
          <cell r="B411" t="str">
            <v>OŠ Budaševo-Topolovac-Gušće</v>
          </cell>
        </row>
        <row r="412">
          <cell r="A412">
            <v>1335</v>
          </cell>
          <cell r="B412" t="str">
            <v>OŠ Budrovci</v>
          </cell>
        </row>
        <row r="413">
          <cell r="A413">
            <v>1918</v>
          </cell>
          <cell r="B413" t="str">
            <v>OŠ Buie</v>
          </cell>
        </row>
        <row r="414">
          <cell r="A414">
            <v>2230</v>
          </cell>
          <cell r="B414" t="str">
            <v>OŠ Bukovac</v>
          </cell>
        </row>
        <row r="415">
          <cell r="A415">
            <v>2083</v>
          </cell>
          <cell r="B415" t="str">
            <v>OŠ Cavtat</v>
          </cell>
        </row>
        <row r="416">
          <cell r="A416">
            <v>1966</v>
          </cell>
          <cell r="B416" t="str">
            <v>OŠ Centar - Pula</v>
          </cell>
        </row>
        <row r="417">
          <cell r="A417">
            <v>773</v>
          </cell>
          <cell r="B417" t="str">
            <v>OŠ Centar - Rijeka</v>
          </cell>
        </row>
        <row r="418">
          <cell r="A418">
            <v>470</v>
          </cell>
          <cell r="B418" t="str">
            <v>OŠ Cestica</v>
          </cell>
        </row>
        <row r="419">
          <cell r="A419">
            <v>405</v>
          </cell>
          <cell r="B419" t="str">
            <v>OŠ Cetingrad</v>
          </cell>
        </row>
        <row r="420">
          <cell r="A420">
            <v>2272</v>
          </cell>
          <cell r="B420" t="str">
            <v>OŠ Cvjetno naselje</v>
          </cell>
        </row>
        <row r="421">
          <cell r="A421">
            <v>1505</v>
          </cell>
          <cell r="B421" t="str">
            <v>OŠ Dalj</v>
          </cell>
        </row>
        <row r="422">
          <cell r="A422">
            <v>1434</v>
          </cell>
          <cell r="B422" t="str">
            <v>OŠ Darda</v>
          </cell>
        </row>
        <row r="423">
          <cell r="A423">
            <v>1619</v>
          </cell>
          <cell r="B423" t="str">
            <v>OŠ Davorin Trstenjak - Posavski Podgajci</v>
          </cell>
        </row>
        <row r="424">
          <cell r="A424">
            <v>986</v>
          </cell>
          <cell r="B424" t="str">
            <v>OŠ Davorin Trstenjak - Čađavica</v>
          </cell>
        </row>
        <row r="425">
          <cell r="A425">
            <v>236</v>
          </cell>
          <cell r="B425" t="str">
            <v>OŠ Davorina Trstenjaka - Hrvatska Kostajnica</v>
          </cell>
        </row>
        <row r="426">
          <cell r="A426">
            <v>2279</v>
          </cell>
          <cell r="B426" t="str">
            <v>OŠ Davorina Trstenjaka - Zagreb</v>
          </cell>
        </row>
        <row r="427">
          <cell r="A427">
            <v>695</v>
          </cell>
          <cell r="B427" t="str">
            <v>OŠ Dežanovac</v>
          </cell>
        </row>
        <row r="428">
          <cell r="A428">
            <v>1808</v>
          </cell>
          <cell r="B428" t="str">
            <v>OŠ Dinka Šimunovića</v>
          </cell>
        </row>
        <row r="429">
          <cell r="A429">
            <v>2009</v>
          </cell>
          <cell r="B429" t="str">
            <v>OŠ Divšići</v>
          </cell>
        </row>
        <row r="430">
          <cell r="A430">
            <v>1754</v>
          </cell>
          <cell r="B430" t="str">
            <v>OŠ Dobri</v>
          </cell>
        </row>
        <row r="431">
          <cell r="A431">
            <v>1378</v>
          </cell>
          <cell r="B431" t="str">
            <v>OŠ Dobriša Cesarić - Osijek</v>
          </cell>
        </row>
        <row r="432">
          <cell r="A432">
            <v>1029</v>
          </cell>
          <cell r="B432" t="str">
            <v>OŠ Dobriša Cesarić - Požega</v>
          </cell>
        </row>
        <row r="433">
          <cell r="A433">
            <v>2238</v>
          </cell>
          <cell r="B433" t="str">
            <v>OŠ Dobriše Cesarića - Zagreb</v>
          </cell>
        </row>
        <row r="434">
          <cell r="A434">
            <v>777</v>
          </cell>
          <cell r="B434" t="str">
            <v>OŠ Dolac - Rijeka</v>
          </cell>
        </row>
        <row r="435">
          <cell r="A435">
            <v>2181</v>
          </cell>
          <cell r="B435" t="str">
            <v>OŠ Domašinec</v>
          </cell>
        </row>
        <row r="436">
          <cell r="A436">
            <v>1530</v>
          </cell>
          <cell r="B436" t="str">
            <v>OŠ Domovinske zahvalnosti</v>
          </cell>
        </row>
        <row r="437">
          <cell r="A437">
            <v>1745</v>
          </cell>
          <cell r="B437" t="str">
            <v>OŠ Don Lovre Katića</v>
          </cell>
        </row>
        <row r="438">
          <cell r="A438">
            <v>2075</v>
          </cell>
          <cell r="B438" t="str">
            <v>OŠ Don Mihovila Pavlinovića - Metković</v>
          </cell>
        </row>
        <row r="439">
          <cell r="A439">
            <v>1843</v>
          </cell>
          <cell r="B439" t="str">
            <v>OŠ Don Mihovila Pavlinovića - Podgora</v>
          </cell>
        </row>
        <row r="440">
          <cell r="A440">
            <v>2146</v>
          </cell>
          <cell r="B440" t="str">
            <v>OŠ Donja Dubrava</v>
          </cell>
        </row>
        <row r="441">
          <cell r="A441">
            <v>137</v>
          </cell>
          <cell r="B441" t="str">
            <v>OŠ Donja Stubica</v>
          </cell>
        </row>
        <row r="442">
          <cell r="A442">
            <v>2170</v>
          </cell>
          <cell r="B442" t="str">
            <v>OŠ Donji Kraljevec</v>
          </cell>
        </row>
        <row r="443">
          <cell r="A443">
            <v>872</v>
          </cell>
          <cell r="B443" t="str">
            <v>OŠ Donji Lapac</v>
          </cell>
        </row>
        <row r="444">
          <cell r="A444">
            <v>1351</v>
          </cell>
          <cell r="B444" t="str">
            <v>OŠ Dore Pejačević - Našice</v>
          </cell>
        </row>
        <row r="445">
          <cell r="A445">
            <v>2011</v>
          </cell>
          <cell r="B445" t="str">
            <v>OŠ Dr Mate Demarina</v>
          </cell>
        </row>
        <row r="446">
          <cell r="A446">
            <v>851</v>
          </cell>
          <cell r="B446" t="str">
            <v>OŠ Dr. Andrija Mohorovičić</v>
          </cell>
        </row>
        <row r="447">
          <cell r="A447">
            <v>918</v>
          </cell>
          <cell r="B447" t="str">
            <v>OŠ Dr. Ante Starčević Pazarište - Klanac</v>
          </cell>
        </row>
        <row r="448">
          <cell r="A448">
            <v>2211</v>
          </cell>
          <cell r="B448" t="str">
            <v>OŠ Dr. Ante Starčevića - Zagreb</v>
          </cell>
        </row>
        <row r="449">
          <cell r="A449">
            <v>867</v>
          </cell>
          <cell r="B449" t="str">
            <v>OŠ Dr. Branimira Markovića</v>
          </cell>
        </row>
        <row r="450">
          <cell r="A450">
            <v>1883</v>
          </cell>
          <cell r="B450" t="str">
            <v>OŠ Dr. fra Karlo Balić</v>
          </cell>
        </row>
        <row r="451">
          <cell r="A451">
            <v>1851</v>
          </cell>
          <cell r="B451" t="str">
            <v>OŠ Dr. Franje Tuđmana - Brela</v>
          </cell>
        </row>
        <row r="452">
          <cell r="A452">
            <v>1532</v>
          </cell>
          <cell r="B452" t="str">
            <v>OŠ Dr. Franje Tuđmana - Knin</v>
          </cell>
        </row>
        <row r="453">
          <cell r="A453">
            <v>941</v>
          </cell>
          <cell r="B453" t="str">
            <v>OŠ Dr. Franje Tuđmana - Korenica</v>
          </cell>
        </row>
        <row r="454">
          <cell r="A454">
            <v>886</v>
          </cell>
          <cell r="B454" t="str">
            <v>OŠ Dr. Franje Tuđmana - Lički Osik</v>
          </cell>
        </row>
        <row r="455">
          <cell r="A455">
            <v>1328</v>
          </cell>
          <cell r="B455" t="str">
            <v>OŠ Dr. Franjo Tuđman - Beli Manastir</v>
          </cell>
        </row>
        <row r="456">
          <cell r="A456">
            <v>1622</v>
          </cell>
          <cell r="B456" t="str">
            <v>OŠ Dr. Franjo Tuđman - Šarengrad</v>
          </cell>
        </row>
        <row r="457">
          <cell r="A457">
            <v>2235</v>
          </cell>
          <cell r="B457" t="str">
            <v>OŠ Dr. Ivan Merz</v>
          </cell>
        </row>
        <row r="458">
          <cell r="A458">
            <v>2162</v>
          </cell>
          <cell r="B458" t="str">
            <v>OŠ Dr. Ivana Novaka Macinec</v>
          </cell>
        </row>
        <row r="459">
          <cell r="A459">
            <v>863</v>
          </cell>
          <cell r="B459" t="str">
            <v>OŠ Dr. Josipa Pančića Bribir</v>
          </cell>
        </row>
        <row r="460">
          <cell r="A460">
            <v>879</v>
          </cell>
          <cell r="B460" t="str">
            <v>OŠ Dr. Jure Turića</v>
          </cell>
        </row>
        <row r="461">
          <cell r="A461">
            <v>1151</v>
          </cell>
          <cell r="B461" t="str">
            <v>OŠ Dr. Stjepan Ilijašević</v>
          </cell>
        </row>
        <row r="462">
          <cell r="A462">
            <v>2142</v>
          </cell>
          <cell r="B462" t="str">
            <v>OŠ Dr. Vinka Žganca - Vratišanec</v>
          </cell>
        </row>
        <row r="463">
          <cell r="A463">
            <v>2243</v>
          </cell>
          <cell r="B463" t="str">
            <v>OŠ Dr. Vinka Žganca - Zagreb</v>
          </cell>
        </row>
        <row r="464">
          <cell r="A464">
            <v>1179</v>
          </cell>
          <cell r="B464" t="str">
            <v>OŠ Dragalić</v>
          </cell>
        </row>
        <row r="465">
          <cell r="A465">
            <v>407</v>
          </cell>
          <cell r="B465" t="str">
            <v>OŠ Draganići</v>
          </cell>
        </row>
        <row r="466">
          <cell r="A466">
            <v>854</v>
          </cell>
          <cell r="B466" t="str">
            <v>OŠ Drago Gervais</v>
          </cell>
        </row>
        <row r="467">
          <cell r="A467">
            <v>364</v>
          </cell>
          <cell r="B467" t="str">
            <v>OŠ Dragojle Jarnević</v>
          </cell>
        </row>
        <row r="468">
          <cell r="A468">
            <v>83</v>
          </cell>
          <cell r="B468" t="str">
            <v>OŠ Dragutina Domjanića - Sveti Ivan Zelina</v>
          </cell>
        </row>
        <row r="469">
          <cell r="A469">
            <v>2248</v>
          </cell>
          <cell r="B469" t="str">
            <v>OŠ Dragutina Domjanića - Zagreb</v>
          </cell>
        </row>
        <row r="470">
          <cell r="A470">
            <v>2244</v>
          </cell>
          <cell r="B470" t="str">
            <v>OŠ Dragutina Kušlana</v>
          </cell>
        </row>
        <row r="471">
          <cell r="A471">
            <v>1036</v>
          </cell>
          <cell r="B471" t="str">
            <v>OŠ Dragutina Lermana</v>
          </cell>
        </row>
        <row r="472">
          <cell r="A472">
            <v>268</v>
          </cell>
          <cell r="B472" t="str">
            <v>OŠ Dragutina Tadijanovića - Petrinja</v>
          </cell>
        </row>
        <row r="473">
          <cell r="A473">
            <v>1123</v>
          </cell>
          <cell r="B473" t="str">
            <v>OŠ Dragutina Tadijanovića - Slavonski Brod</v>
          </cell>
        </row>
        <row r="474">
          <cell r="A474">
            <v>1586</v>
          </cell>
          <cell r="B474" t="str">
            <v>OŠ Dragutina Tadijanovića - Vukovar</v>
          </cell>
        </row>
        <row r="475">
          <cell r="A475">
            <v>2249</v>
          </cell>
          <cell r="B475" t="str">
            <v>OŠ Dragutina Tadijanovića - Zagreb</v>
          </cell>
        </row>
        <row r="476">
          <cell r="A476">
            <v>2171</v>
          </cell>
          <cell r="B476" t="str">
            <v>OŠ Draškovec</v>
          </cell>
        </row>
        <row r="477">
          <cell r="A477">
            <v>1430</v>
          </cell>
          <cell r="B477" t="str">
            <v>OŠ Draž</v>
          </cell>
        </row>
        <row r="478">
          <cell r="A478">
            <v>1458</v>
          </cell>
          <cell r="B478" t="str">
            <v>OŠ Drenje</v>
          </cell>
        </row>
        <row r="479">
          <cell r="A479">
            <v>354</v>
          </cell>
          <cell r="B479" t="str">
            <v>OŠ Dubovac</v>
          </cell>
        </row>
        <row r="480">
          <cell r="A480">
            <v>126</v>
          </cell>
          <cell r="B480" t="str">
            <v>OŠ Dubrava</v>
          </cell>
        </row>
        <row r="481">
          <cell r="A481">
            <v>1874</v>
          </cell>
          <cell r="B481" t="str">
            <v>OŠ Dugopolje</v>
          </cell>
        </row>
        <row r="482">
          <cell r="A482">
            <v>227</v>
          </cell>
          <cell r="B482" t="str">
            <v>OŠ Dvor</v>
          </cell>
        </row>
        <row r="483">
          <cell r="A483">
            <v>1449</v>
          </cell>
          <cell r="B483" t="str">
            <v>OŠ Ernestinovo</v>
          </cell>
        </row>
        <row r="484">
          <cell r="A484">
            <v>785</v>
          </cell>
          <cell r="B484" t="str">
            <v>OŠ Eugena Kumičića - Rijeka</v>
          </cell>
        </row>
        <row r="485">
          <cell r="A485">
            <v>945</v>
          </cell>
          <cell r="B485" t="str">
            <v>OŠ Eugena Kumičića - Slatina</v>
          </cell>
        </row>
        <row r="486">
          <cell r="A486">
            <v>51</v>
          </cell>
          <cell r="B486" t="str">
            <v>OŠ Eugena Kumičića - Velika Gorica</v>
          </cell>
        </row>
        <row r="487">
          <cell r="A487">
            <v>433</v>
          </cell>
          <cell r="B487" t="str">
            <v>OŠ Eugena Kvaternika - Rakovica</v>
          </cell>
        </row>
        <row r="488">
          <cell r="A488">
            <v>34</v>
          </cell>
          <cell r="B488" t="str">
            <v>OŠ Eugena Kvaternika - Velika Gorica</v>
          </cell>
        </row>
        <row r="489">
          <cell r="A489">
            <v>1533</v>
          </cell>
          <cell r="B489" t="str">
            <v>OŠ Fausta Vrančića</v>
          </cell>
        </row>
        <row r="490">
          <cell r="A490">
            <v>2039</v>
          </cell>
          <cell r="B490" t="str">
            <v>OŠ Fažana</v>
          </cell>
        </row>
        <row r="491">
          <cell r="A491">
            <v>604</v>
          </cell>
          <cell r="B491" t="str">
            <v>OŠ Ferdinandovac</v>
          </cell>
        </row>
        <row r="492">
          <cell r="A492">
            <v>2080</v>
          </cell>
          <cell r="B492" t="str">
            <v>OŠ Fra Ante Gnječa</v>
          </cell>
        </row>
        <row r="493">
          <cell r="A493">
            <v>1604</v>
          </cell>
          <cell r="B493" t="str">
            <v>OŠ Fra Bernardina Tome Leakovića</v>
          </cell>
        </row>
        <row r="494">
          <cell r="A494">
            <v>1065</v>
          </cell>
          <cell r="B494" t="str">
            <v>OŠ Fra Kaje Adžića - Pleternica</v>
          </cell>
        </row>
        <row r="495">
          <cell r="A495">
            <v>1710</v>
          </cell>
          <cell r="B495" t="str">
            <v>OŠ Fra Pavla Vučkovića</v>
          </cell>
        </row>
        <row r="496">
          <cell r="A496">
            <v>797</v>
          </cell>
          <cell r="B496" t="str">
            <v>OŠ Fran Franković</v>
          </cell>
        </row>
        <row r="497">
          <cell r="A497">
            <v>556</v>
          </cell>
          <cell r="B497" t="str">
            <v>OŠ Fran Koncelak Drnje</v>
          </cell>
        </row>
        <row r="498">
          <cell r="A498">
            <v>2304</v>
          </cell>
          <cell r="B498" t="str">
            <v>OŠ Frana Galovića</v>
          </cell>
        </row>
        <row r="499">
          <cell r="A499">
            <v>744</v>
          </cell>
          <cell r="B499" t="str">
            <v>OŠ Frana Krste Frankopana - Brod na Kupi</v>
          </cell>
        </row>
        <row r="500">
          <cell r="A500">
            <v>746</v>
          </cell>
          <cell r="B500" t="str">
            <v>OŠ Frana Krste Frankopana - Krk</v>
          </cell>
        </row>
        <row r="501">
          <cell r="A501">
            <v>1368</v>
          </cell>
          <cell r="B501" t="str">
            <v>OŠ Frana Krste Frankopana - Osijek</v>
          </cell>
        </row>
        <row r="502">
          <cell r="A502">
            <v>2240</v>
          </cell>
          <cell r="B502" t="str">
            <v>OŠ Frana Krste Frankopana - Zagreb</v>
          </cell>
        </row>
        <row r="503">
          <cell r="A503">
            <v>754</v>
          </cell>
          <cell r="B503" t="str">
            <v>OŠ Frane Petrića</v>
          </cell>
        </row>
        <row r="504">
          <cell r="A504">
            <v>194</v>
          </cell>
          <cell r="B504" t="str">
            <v>OŠ Franje Horvata Kiša</v>
          </cell>
        </row>
        <row r="505">
          <cell r="A505">
            <v>1363</v>
          </cell>
          <cell r="B505" t="str">
            <v>OŠ Franje Krežme</v>
          </cell>
        </row>
        <row r="506">
          <cell r="A506">
            <v>490</v>
          </cell>
          <cell r="B506" t="str">
            <v>OŠ Franje Serta Bednja</v>
          </cell>
        </row>
        <row r="507">
          <cell r="A507">
            <v>283</v>
          </cell>
          <cell r="B507" t="str">
            <v>OŠ Galdovo</v>
          </cell>
        </row>
        <row r="508">
          <cell r="A508">
            <v>1258</v>
          </cell>
          <cell r="B508" t="str">
            <v>OŠ Galovac</v>
          </cell>
        </row>
        <row r="509">
          <cell r="A509">
            <v>654</v>
          </cell>
          <cell r="B509" t="str">
            <v>OŠ Garešnica</v>
          </cell>
        </row>
        <row r="510">
          <cell r="A510">
            <v>778</v>
          </cell>
          <cell r="B510" t="str">
            <v>OŠ Gelsi - Rijeka</v>
          </cell>
        </row>
        <row r="511">
          <cell r="A511">
            <v>409</v>
          </cell>
          <cell r="B511" t="str">
            <v>OŠ Generalski Stol</v>
          </cell>
        </row>
        <row r="512">
          <cell r="A512">
            <v>232</v>
          </cell>
          <cell r="B512" t="str">
            <v>OŠ Glina</v>
          </cell>
        </row>
        <row r="513">
          <cell r="A513">
            <v>561</v>
          </cell>
          <cell r="B513" t="str">
            <v>OŠ Gola</v>
          </cell>
        </row>
        <row r="514">
          <cell r="A514">
            <v>2151</v>
          </cell>
          <cell r="B514" t="str">
            <v>OŠ Goričan</v>
          </cell>
        </row>
        <row r="515">
          <cell r="A515">
            <v>1453</v>
          </cell>
          <cell r="B515" t="str">
            <v>OŠ Gorjani</v>
          </cell>
        </row>
        <row r="516">
          <cell r="A516">
            <v>1700</v>
          </cell>
          <cell r="B516" t="str">
            <v>OŠ Gornja Poljica</v>
          </cell>
        </row>
        <row r="517">
          <cell r="A517">
            <v>794</v>
          </cell>
          <cell r="B517" t="str">
            <v>OŠ Gornja Vežica</v>
          </cell>
        </row>
        <row r="518">
          <cell r="A518">
            <v>225</v>
          </cell>
          <cell r="B518" t="str">
            <v>OŠ Gornje Jesenje</v>
          </cell>
        </row>
        <row r="519">
          <cell r="A519">
            <v>2253</v>
          </cell>
          <cell r="B519" t="str">
            <v>OŠ Gornje Vrapče</v>
          </cell>
        </row>
        <row r="520">
          <cell r="A520">
            <v>2185</v>
          </cell>
          <cell r="B520" t="str">
            <v>OŠ Gornji Mihaljevec</v>
          </cell>
        </row>
        <row r="521">
          <cell r="A521">
            <v>353</v>
          </cell>
          <cell r="B521" t="str">
            <v>OŠ Grabrik</v>
          </cell>
        </row>
        <row r="522">
          <cell r="A522">
            <v>1847</v>
          </cell>
          <cell r="B522" t="str">
            <v>OŠ Gradac</v>
          </cell>
        </row>
        <row r="523">
          <cell r="A523">
            <v>121</v>
          </cell>
          <cell r="B523" t="str">
            <v>OŠ Gradec</v>
          </cell>
        </row>
        <row r="524">
          <cell r="A524">
            <v>978</v>
          </cell>
          <cell r="B524" t="str">
            <v>OŠ Gradina</v>
          </cell>
        </row>
        <row r="525">
          <cell r="A525">
            <v>1613</v>
          </cell>
          <cell r="B525" t="str">
            <v>OŠ Gradište</v>
          </cell>
        </row>
        <row r="526">
          <cell r="A526">
            <v>2212</v>
          </cell>
          <cell r="B526" t="str">
            <v>OŠ Granešina</v>
          </cell>
        </row>
        <row r="527">
          <cell r="A527">
            <v>2231</v>
          </cell>
          <cell r="B527" t="str">
            <v>OŠ Gračani</v>
          </cell>
        </row>
        <row r="528">
          <cell r="A528">
            <v>518</v>
          </cell>
          <cell r="B528" t="str">
            <v>OŠ Grgura Karlovčana</v>
          </cell>
        </row>
        <row r="529">
          <cell r="A529">
            <v>1374</v>
          </cell>
          <cell r="B529" t="str">
            <v>OŠ Grigor Vitez - Osijek</v>
          </cell>
        </row>
        <row r="530">
          <cell r="A530">
            <v>597</v>
          </cell>
          <cell r="B530" t="str">
            <v>OŠ Grigor Vitez - Sveti Ivan Žabno</v>
          </cell>
        </row>
        <row r="531">
          <cell r="A531">
            <v>1087</v>
          </cell>
          <cell r="B531" t="str">
            <v>OŠ Grigora Viteza - Poljana</v>
          </cell>
        </row>
        <row r="532">
          <cell r="A532">
            <v>2274</v>
          </cell>
          <cell r="B532" t="str">
            <v>OŠ Grigora Viteza - Zagreb</v>
          </cell>
        </row>
        <row r="533">
          <cell r="A533">
            <v>1771</v>
          </cell>
          <cell r="B533" t="str">
            <v>OŠ Gripe</v>
          </cell>
        </row>
        <row r="534">
          <cell r="A534">
            <v>804</v>
          </cell>
          <cell r="B534" t="str">
            <v>OŠ Grivica</v>
          </cell>
        </row>
        <row r="535">
          <cell r="A535">
            <v>495</v>
          </cell>
          <cell r="B535" t="str">
            <v>OŠ Grofa Janka Draškovića - Klenovnik</v>
          </cell>
        </row>
        <row r="536">
          <cell r="A536">
            <v>2251</v>
          </cell>
          <cell r="B536" t="str">
            <v>OŠ Grofa Janka Draškovića - Zagreb</v>
          </cell>
        </row>
        <row r="537">
          <cell r="A537">
            <v>1807</v>
          </cell>
          <cell r="B537" t="str">
            <v>OŠ Grohote</v>
          </cell>
        </row>
        <row r="538">
          <cell r="A538">
            <v>2089</v>
          </cell>
          <cell r="B538" t="str">
            <v>OŠ Gruda</v>
          </cell>
        </row>
        <row r="539">
          <cell r="A539">
            <v>492</v>
          </cell>
          <cell r="B539" t="str">
            <v>OŠ Gustava Krkleca - Maruševec</v>
          </cell>
        </row>
        <row r="540">
          <cell r="A540">
            <v>2293</v>
          </cell>
          <cell r="B540" t="str">
            <v>OŠ Gustava Krkleca - Zagreb</v>
          </cell>
        </row>
        <row r="541">
          <cell r="A541">
            <v>301</v>
          </cell>
          <cell r="B541" t="str">
            <v>OŠ Gvozd</v>
          </cell>
        </row>
        <row r="542">
          <cell r="A542">
            <v>1406</v>
          </cell>
          <cell r="B542" t="str">
            <v>OŠ Hinka Juhna - Podgorač</v>
          </cell>
        </row>
        <row r="543">
          <cell r="A543">
            <v>2148</v>
          </cell>
          <cell r="B543" t="str">
            <v>OŠ Hodošan</v>
          </cell>
        </row>
        <row r="544">
          <cell r="A544">
            <v>2256</v>
          </cell>
          <cell r="B544" t="str">
            <v>OŠ Horvati</v>
          </cell>
        </row>
        <row r="545">
          <cell r="A545">
            <v>820</v>
          </cell>
          <cell r="B545" t="str">
            <v>OŠ Hreljin</v>
          </cell>
        </row>
        <row r="546">
          <cell r="A546">
            <v>1333</v>
          </cell>
          <cell r="B546" t="str">
            <v>OŠ Hrvatski sokol</v>
          </cell>
        </row>
        <row r="547">
          <cell r="A547">
            <v>1103</v>
          </cell>
          <cell r="B547" t="str">
            <v>OŠ Hugo Badalić</v>
          </cell>
        </row>
        <row r="548">
          <cell r="A548">
            <v>1677</v>
          </cell>
          <cell r="B548" t="str">
            <v>OŠ Hvar</v>
          </cell>
        </row>
        <row r="549">
          <cell r="A549">
            <v>1643</v>
          </cell>
          <cell r="B549" t="str">
            <v>OŠ Ilača-Banovci</v>
          </cell>
        </row>
        <row r="550">
          <cell r="A550">
            <v>3143</v>
          </cell>
          <cell r="B550" t="str">
            <v>OŠ Ivan Benković</v>
          </cell>
        </row>
        <row r="551">
          <cell r="A551">
            <v>1855</v>
          </cell>
          <cell r="B551" t="str">
            <v>OŠ Ivan Duknović</v>
          </cell>
        </row>
        <row r="552">
          <cell r="A552">
            <v>1617</v>
          </cell>
          <cell r="B552" t="str">
            <v>OŠ Ivan Filipović - Račinovci</v>
          </cell>
        </row>
        <row r="553">
          <cell r="A553">
            <v>1161</v>
          </cell>
          <cell r="B553" t="str">
            <v>OŠ Ivan Filipović - Velika Kopanica</v>
          </cell>
        </row>
        <row r="554">
          <cell r="A554">
            <v>1816</v>
          </cell>
          <cell r="B554" t="str">
            <v>OŠ Ivan Goran Kovačić - Cista Velika</v>
          </cell>
        </row>
        <row r="555">
          <cell r="A555">
            <v>344</v>
          </cell>
          <cell r="B555" t="str">
            <v>OŠ Ivan Goran Kovačić - Duga Resa</v>
          </cell>
        </row>
        <row r="556">
          <cell r="A556">
            <v>271</v>
          </cell>
          <cell r="B556" t="str">
            <v>OŠ Ivan Goran Kovačić - Gora</v>
          </cell>
        </row>
        <row r="557">
          <cell r="A557">
            <v>1317</v>
          </cell>
          <cell r="B557" t="str">
            <v>OŠ Ivan Goran Kovačić - Lišane Ostrovičke</v>
          </cell>
        </row>
        <row r="558">
          <cell r="A558">
            <v>1099</v>
          </cell>
          <cell r="B558" t="str">
            <v>OŠ Ivan Goran Kovačić - Slavonski Brod</v>
          </cell>
        </row>
        <row r="559">
          <cell r="A559">
            <v>1078</v>
          </cell>
          <cell r="B559" t="str">
            <v>OŠ Ivan Goran Kovačić - Velika</v>
          </cell>
        </row>
        <row r="560">
          <cell r="A560">
            <v>967</v>
          </cell>
          <cell r="B560" t="str">
            <v>OŠ Ivan Goran Kovačić - Zdenci</v>
          </cell>
        </row>
        <row r="561">
          <cell r="A561">
            <v>1995</v>
          </cell>
          <cell r="B561" t="str">
            <v>OŠ Ivan Goran Kovačić - Čepić</v>
          </cell>
        </row>
        <row r="562">
          <cell r="A562">
            <v>1337</v>
          </cell>
          <cell r="B562" t="str">
            <v>OŠ Ivan Goran Kovačić - Đakovo</v>
          </cell>
        </row>
        <row r="563">
          <cell r="A563">
            <v>1603</v>
          </cell>
          <cell r="B563" t="str">
            <v>OŠ Ivan Goran Kovačić - Štitar</v>
          </cell>
        </row>
        <row r="564">
          <cell r="A564">
            <v>1637</v>
          </cell>
          <cell r="B564" t="str">
            <v>OŠ Ivan Kozarac</v>
          </cell>
        </row>
        <row r="565">
          <cell r="A565">
            <v>612</v>
          </cell>
          <cell r="B565" t="str">
            <v xml:space="preserve">OŠ Ivan Lacković Croata - Kalinovac </v>
          </cell>
        </row>
        <row r="566">
          <cell r="A566">
            <v>1827</v>
          </cell>
          <cell r="B566" t="str">
            <v>OŠ Ivan Leko</v>
          </cell>
        </row>
        <row r="567">
          <cell r="A567">
            <v>1142</v>
          </cell>
          <cell r="B567" t="str">
            <v>OŠ Ivan Mažuranić - Sibinj</v>
          </cell>
        </row>
        <row r="568">
          <cell r="A568">
            <v>1616</v>
          </cell>
          <cell r="B568" t="str">
            <v>OŠ Ivan Meštrović - Drenovci</v>
          </cell>
        </row>
        <row r="569">
          <cell r="A569">
            <v>1158</v>
          </cell>
          <cell r="B569" t="str">
            <v>OŠ Ivan Meštrović - Vrpolje</v>
          </cell>
        </row>
        <row r="570">
          <cell r="A570">
            <v>2002</v>
          </cell>
          <cell r="B570" t="str">
            <v>OŠ Ivana Batelića - Raša</v>
          </cell>
        </row>
        <row r="571">
          <cell r="A571">
            <v>1116</v>
          </cell>
          <cell r="B571" t="str">
            <v>OŠ Ivana Brlić-Mažuranić - Slavonski Brod</v>
          </cell>
        </row>
        <row r="572">
          <cell r="A572">
            <v>1485</v>
          </cell>
          <cell r="B572" t="str">
            <v>OŠ Ivana Brlić-Mažuranić - Strizivojna</v>
          </cell>
        </row>
        <row r="573">
          <cell r="A573">
            <v>1674</v>
          </cell>
          <cell r="B573" t="str">
            <v>OŠ Ivana Brlić-Mažuranić Rokovci - Andrijaševci</v>
          </cell>
        </row>
        <row r="574">
          <cell r="A574">
            <v>1354</v>
          </cell>
          <cell r="B574" t="str">
            <v>OŠ Ivana Brnjika Slovaka</v>
          </cell>
        </row>
        <row r="575">
          <cell r="A575">
            <v>2204</v>
          </cell>
          <cell r="B575" t="str">
            <v>OŠ Ivana Cankara</v>
          </cell>
        </row>
        <row r="576">
          <cell r="A576">
            <v>1382</v>
          </cell>
          <cell r="B576" t="str">
            <v>OŠ Ivana Filipovića - Osijek</v>
          </cell>
        </row>
        <row r="577">
          <cell r="A577">
            <v>2224</v>
          </cell>
          <cell r="B577" t="str">
            <v>OŠ Ivana Filipovića - Zagreb</v>
          </cell>
        </row>
        <row r="578">
          <cell r="A578">
            <v>742</v>
          </cell>
          <cell r="B578" t="str">
            <v>OŠ Ivana Gorana Kovačića - Delnice</v>
          </cell>
        </row>
        <row r="579">
          <cell r="A579">
            <v>972</v>
          </cell>
          <cell r="B579" t="str">
            <v>OŠ Ivana Gorana Kovačića - Gornje Bazje</v>
          </cell>
        </row>
        <row r="580">
          <cell r="A580">
            <v>1200</v>
          </cell>
          <cell r="B580" t="str">
            <v>OŠ Ivana Gorana Kovačića - Staro Petrovo Selo</v>
          </cell>
        </row>
        <row r="581">
          <cell r="A581">
            <v>2172</v>
          </cell>
          <cell r="B581" t="str">
            <v>OŠ Ivana Gorana Kovačića - Sveti Juraj na Bregu</v>
          </cell>
        </row>
        <row r="582">
          <cell r="A582">
            <v>1578</v>
          </cell>
          <cell r="B582" t="str">
            <v>OŠ Ivana Gorana Kovačića - Vinkovci</v>
          </cell>
        </row>
        <row r="583">
          <cell r="A583">
            <v>807</v>
          </cell>
          <cell r="B583" t="str">
            <v>OŠ Ivana Gorana Kovačića - Vrbovsko</v>
          </cell>
        </row>
        <row r="584">
          <cell r="A584">
            <v>2232</v>
          </cell>
          <cell r="B584" t="str">
            <v>OŠ Ivana Gorana Kovačića - Zagreb</v>
          </cell>
        </row>
        <row r="585">
          <cell r="A585">
            <v>2309</v>
          </cell>
          <cell r="B585" t="str">
            <v>OŠ Ivana Granđe</v>
          </cell>
        </row>
        <row r="586">
          <cell r="A586">
            <v>2053</v>
          </cell>
          <cell r="B586" t="str">
            <v>OŠ Ivana Gundulića - Dubrovnik</v>
          </cell>
        </row>
        <row r="587">
          <cell r="A587">
            <v>2192</v>
          </cell>
          <cell r="B587" t="str">
            <v>OŠ Ivana Gundulića - Zagreb</v>
          </cell>
        </row>
        <row r="588">
          <cell r="A588">
            <v>1600</v>
          </cell>
          <cell r="B588" t="str">
            <v>OŠ Ivana Kozarca - Županja</v>
          </cell>
        </row>
        <row r="589">
          <cell r="A589">
            <v>1436</v>
          </cell>
          <cell r="B589" t="str">
            <v>OŠ Ivana Kukuljevića - Belišće</v>
          </cell>
        </row>
        <row r="590">
          <cell r="A590">
            <v>273</v>
          </cell>
          <cell r="B590" t="str">
            <v xml:space="preserve">OŠ Ivana Kukuljevića - Sisak </v>
          </cell>
        </row>
        <row r="591">
          <cell r="A591">
            <v>442</v>
          </cell>
          <cell r="B591" t="str">
            <v>OŠ Ivana Kukuljevića Sakcinskog</v>
          </cell>
        </row>
        <row r="592">
          <cell r="A592">
            <v>1703</v>
          </cell>
          <cell r="B592" t="str">
            <v>OŠ Ivana Lovrića</v>
          </cell>
        </row>
        <row r="593">
          <cell r="A593">
            <v>861</v>
          </cell>
          <cell r="B593" t="str">
            <v>OŠ Ivana Mažuranića - Novi Vinodolski</v>
          </cell>
        </row>
        <row r="594">
          <cell r="A594">
            <v>1864</v>
          </cell>
          <cell r="B594" t="str">
            <v>OŠ Ivana Mažuranića - Obrovac Sinjski</v>
          </cell>
        </row>
        <row r="595">
          <cell r="A595">
            <v>1580</v>
          </cell>
          <cell r="B595" t="str">
            <v>OŠ Ivana Mažuranića - Vinkovci</v>
          </cell>
        </row>
        <row r="596">
          <cell r="A596">
            <v>2213</v>
          </cell>
          <cell r="B596" t="str">
            <v>OŠ Ivana Mažuranića - Zagreb</v>
          </cell>
        </row>
        <row r="597">
          <cell r="A597">
            <v>2258</v>
          </cell>
          <cell r="B597" t="str">
            <v>OŠ Ivana Meštrovića - Zagreb</v>
          </cell>
        </row>
        <row r="598">
          <cell r="A598">
            <v>664</v>
          </cell>
          <cell r="B598" t="str">
            <v xml:space="preserve">OŠ Ivana Nepomuka Jemeršića </v>
          </cell>
        </row>
        <row r="599">
          <cell r="A599">
            <v>91</v>
          </cell>
          <cell r="B599" t="str">
            <v>OŠ Ivana Perkovca</v>
          </cell>
        </row>
        <row r="600">
          <cell r="A600">
            <v>762</v>
          </cell>
          <cell r="B600" t="str">
            <v>OŠ Ivana Rabljanina - Rab</v>
          </cell>
        </row>
        <row r="601">
          <cell r="A601">
            <v>499</v>
          </cell>
          <cell r="B601" t="str">
            <v>OŠ Ivana Rangera - Kamenica</v>
          </cell>
        </row>
        <row r="602">
          <cell r="A602">
            <v>795</v>
          </cell>
          <cell r="B602" t="str">
            <v>OŠ Ivana Zajca</v>
          </cell>
        </row>
        <row r="603">
          <cell r="A603">
            <v>1466</v>
          </cell>
          <cell r="B603" t="str">
            <v>OŠ Ivane Brlić-Mažuranić - Koška</v>
          </cell>
        </row>
        <row r="604">
          <cell r="A604">
            <v>376</v>
          </cell>
          <cell r="B604" t="str">
            <v>OŠ Ivane Brlić-Mažuranić - Ogulin</v>
          </cell>
        </row>
        <row r="605">
          <cell r="A605">
            <v>943</v>
          </cell>
          <cell r="B605" t="str">
            <v>OŠ Ivane Brlić-Mažuranić - Orahovica</v>
          </cell>
        </row>
        <row r="606">
          <cell r="A606">
            <v>94</v>
          </cell>
          <cell r="B606" t="str">
            <v>OŠ Ivane Brlić-Mažuranić - Prigorje Brdovečko</v>
          </cell>
        </row>
        <row r="607">
          <cell r="A607">
            <v>956</v>
          </cell>
          <cell r="B607" t="str">
            <v>OŠ Ivane Brlić-Mažuranić - Virovitica</v>
          </cell>
        </row>
        <row r="608">
          <cell r="A608">
            <v>833</v>
          </cell>
          <cell r="B608" t="str">
            <v>OŠ Ivanke Trohar</v>
          </cell>
        </row>
        <row r="609">
          <cell r="A609">
            <v>2140</v>
          </cell>
          <cell r="B609" t="str">
            <v>OŠ Ivanovec</v>
          </cell>
        </row>
        <row r="610">
          <cell r="A610">
            <v>707</v>
          </cell>
          <cell r="B610" t="str">
            <v>OŠ Ivanska</v>
          </cell>
        </row>
        <row r="611">
          <cell r="A611">
            <v>2294</v>
          </cell>
          <cell r="B611" t="str">
            <v>OŠ Ive Andrića</v>
          </cell>
        </row>
        <row r="612">
          <cell r="A612">
            <v>4042</v>
          </cell>
          <cell r="B612" t="str">
            <v>OŠ Iver</v>
          </cell>
        </row>
        <row r="613">
          <cell r="A613">
            <v>2082</v>
          </cell>
          <cell r="B613" t="str">
            <v>OŠ Ivo Dugandžić-Mišić</v>
          </cell>
        </row>
        <row r="614">
          <cell r="A614">
            <v>336</v>
          </cell>
          <cell r="B614" t="str">
            <v>OŠ Ivo Kozarčanin</v>
          </cell>
        </row>
        <row r="615">
          <cell r="A615">
            <v>1936</v>
          </cell>
          <cell r="B615" t="str">
            <v>OŠ Ivo Lola Ribar - Labin</v>
          </cell>
        </row>
        <row r="616">
          <cell r="A616">
            <v>2197</v>
          </cell>
          <cell r="B616" t="str">
            <v>OŠ Izidora Kršnjavoga</v>
          </cell>
        </row>
        <row r="617">
          <cell r="A617">
            <v>501</v>
          </cell>
          <cell r="B617" t="str">
            <v>OŠ Izidora Poljaka - Višnjica</v>
          </cell>
        </row>
        <row r="618">
          <cell r="A618">
            <v>290</v>
          </cell>
          <cell r="B618" t="str">
            <v>OŠ Jabukovac - Jabukovac</v>
          </cell>
        </row>
        <row r="619">
          <cell r="A619">
            <v>2193</v>
          </cell>
          <cell r="B619" t="str">
            <v>OŠ Jabukovac - Zagreb</v>
          </cell>
        </row>
        <row r="620">
          <cell r="A620">
            <v>1373</v>
          </cell>
          <cell r="B620" t="str">
            <v>OŠ Jagode Truhelke</v>
          </cell>
        </row>
        <row r="621">
          <cell r="A621">
            <v>1413</v>
          </cell>
          <cell r="B621" t="str">
            <v>OŠ Jagodnjak</v>
          </cell>
        </row>
        <row r="622">
          <cell r="A622">
            <v>1574</v>
          </cell>
          <cell r="B622" t="str">
            <v>OŠ Jakova Gotovca</v>
          </cell>
        </row>
        <row r="623">
          <cell r="A623">
            <v>131</v>
          </cell>
          <cell r="B623" t="str">
            <v>OŠ Jakovlje</v>
          </cell>
        </row>
        <row r="624">
          <cell r="A624">
            <v>2101</v>
          </cell>
          <cell r="B624" t="str">
            <v>OŠ Janjina</v>
          </cell>
        </row>
        <row r="625">
          <cell r="A625">
            <v>154</v>
          </cell>
          <cell r="B625" t="str">
            <v>OŠ Janka Leskovara</v>
          </cell>
        </row>
        <row r="626">
          <cell r="A626">
            <v>315</v>
          </cell>
          <cell r="B626" t="str">
            <v>OŠ Jasenovac</v>
          </cell>
        </row>
        <row r="627">
          <cell r="A627">
            <v>826</v>
          </cell>
          <cell r="B627" t="str">
            <v>OŠ Jelenje - Dražica</v>
          </cell>
        </row>
        <row r="628">
          <cell r="A628">
            <v>3132</v>
          </cell>
          <cell r="B628" t="str">
            <v>OŠ Jelkovec</v>
          </cell>
        </row>
        <row r="629">
          <cell r="A629">
            <v>1835</v>
          </cell>
          <cell r="B629" t="str">
            <v>OŠ Jelsa</v>
          </cell>
        </row>
        <row r="630">
          <cell r="A630">
            <v>1805</v>
          </cell>
          <cell r="B630" t="str">
            <v>OŠ Jesenice Dugi Rat</v>
          </cell>
        </row>
        <row r="631">
          <cell r="A631">
            <v>2004</v>
          </cell>
          <cell r="B631" t="str">
            <v>OŠ Joakima Rakovca</v>
          </cell>
        </row>
        <row r="632">
          <cell r="A632">
            <v>2228</v>
          </cell>
          <cell r="B632" t="str">
            <v>OŠ Jordanovac</v>
          </cell>
        </row>
        <row r="633">
          <cell r="A633">
            <v>1455</v>
          </cell>
          <cell r="B633" t="str">
            <v>OŠ Josip Kozarac - Josipovac Punitovački</v>
          </cell>
        </row>
        <row r="634">
          <cell r="A634">
            <v>1149</v>
          </cell>
          <cell r="B634" t="str">
            <v>OŠ Josip Kozarac - Slavonski Šamac</v>
          </cell>
        </row>
        <row r="635">
          <cell r="A635">
            <v>1672</v>
          </cell>
          <cell r="B635" t="str">
            <v>OŠ Josip Kozarac - Soljani</v>
          </cell>
        </row>
        <row r="636">
          <cell r="A636">
            <v>1692</v>
          </cell>
          <cell r="B636" t="str">
            <v>OŠ Josip Pupačić</v>
          </cell>
        </row>
        <row r="637">
          <cell r="A637">
            <v>4016</v>
          </cell>
          <cell r="B637" t="str">
            <v>OŠ Josip Ribičić - Trst</v>
          </cell>
        </row>
        <row r="638">
          <cell r="A638">
            <v>1343</v>
          </cell>
          <cell r="B638" t="str">
            <v>OŠ Josipa Antuna Ćolnića</v>
          </cell>
        </row>
        <row r="639">
          <cell r="A639">
            <v>4</v>
          </cell>
          <cell r="B639" t="str">
            <v>OŠ Josipa Badalića - Graberje Ivanićko</v>
          </cell>
        </row>
        <row r="640">
          <cell r="A640">
            <v>226</v>
          </cell>
          <cell r="B640" t="str">
            <v>OŠ Josipa Broza</v>
          </cell>
        </row>
        <row r="641">
          <cell r="A641">
            <v>1473</v>
          </cell>
          <cell r="B641" t="str">
            <v>OŠ Josipa Jurja Strossmayera - Trnava</v>
          </cell>
        </row>
        <row r="642">
          <cell r="A642">
            <v>2199</v>
          </cell>
          <cell r="B642" t="str">
            <v>OŠ Josipa Jurja Strossmayera - Zagreb</v>
          </cell>
        </row>
        <row r="643">
          <cell r="A643">
            <v>1398</v>
          </cell>
          <cell r="B643" t="str">
            <v>OŠ Josipa Jurja Strossmayera - Đurđenovac</v>
          </cell>
        </row>
        <row r="644">
          <cell r="A644">
            <v>302</v>
          </cell>
          <cell r="B644" t="str">
            <v>OŠ Josipa Kozarca - Lipovljani</v>
          </cell>
        </row>
        <row r="645">
          <cell r="A645">
            <v>1478</v>
          </cell>
          <cell r="B645" t="str">
            <v>OŠ Josipa Kozarca - Semeljci</v>
          </cell>
        </row>
        <row r="646">
          <cell r="A646">
            <v>951</v>
          </cell>
          <cell r="B646" t="str">
            <v>OŠ Josipa Kozarca - Slatina</v>
          </cell>
        </row>
        <row r="647">
          <cell r="A647">
            <v>1577</v>
          </cell>
          <cell r="B647" t="str">
            <v>OŠ Josipa Kozarca - Vinkovci</v>
          </cell>
        </row>
        <row r="648">
          <cell r="A648">
            <v>1646</v>
          </cell>
          <cell r="B648" t="str">
            <v>OŠ Josipa Lovretića</v>
          </cell>
        </row>
        <row r="649">
          <cell r="A649">
            <v>1595</v>
          </cell>
          <cell r="B649" t="str">
            <v>OŠ Josipa Matoša</v>
          </cell>
        </row>
        <row r="650">
          <cell r="A650">
            <v>2261</v>
          </cell>
          <cell r="B650" t="str">
            <v>OŠ Josipa Račića</v>
          </cell>
        </row>
        <row r="651">
          <cell r="A651">
            <v>3144</v>
          </cell>
          <cell r="B651" t="str">
            <v>OŠ Josipa Zorića</v>
          </cell>
        </row>
        <row r="652">
          <cell r="A652">
            <v>423</v>
          </cell>
          <cell r="B652" t="str">
            <v>OŠ Josipdol</v>
          </cell>
        </row>
        <row r="653">
          <cell r="A653">
            <v>1380</v>
          </cell>
          <cell r="B653" t="str">
            <v>OŠ Josipovac</v>
          </cell>
        </row>
        <row r="654">
          <cell r="A654">
            <v>2184</v>
          </cell>
          <cell r="B654" t="str">
            <v>OŠ Jože Horvata Kotoriba</v>
          </cell>
        </row>
        <row r="655">
          <cell r="A655">
            <v>2033</v>
          </cell>
          <cell r="B655" t="str">
            <v>OŠ Jože Šurana - Višnjan</v>
          </cell>
        </row>
        <row r="656">
          <cell r="A656">
            <v>1620</v>
          </cell>
          <cell r="B656" t="str">
            <v>OŠ Julija Benešića</v>
          </cell>
        </row>
        <row r="657">
          <cell r="A657">
            <v>1031</v>
          </cell>
          <cell r="B657" t="str">
            <v>OŠ Julija Kempfa</v>
          </cell>
        </row>
        <row r="658">
          <cell r="A658">
            <v>2262</v>
          </cell>
          <cell r="B658" t="str">
            <v>OŠ Julija Klovića</v>
          </cell>
        </row>
        <row r="659">
          <cell r="A659">
            <v>1991</v>
          </cell>
          <cell r="B659" t="str">
            <v>OŠ Jure Filipovića - Barban</v>
          </cell>
        </row>
        <row r="660">
          <cell r="A660">
            <v>2273</v>
          </cell>
          <cell r="B660" t="str">
            <v>OŠ Jure Kaštelana</v>
          </cell>
        </row>
        <row r="661">
          <cell r="A661">
            <v>1276</v>
          </cell>
          <cell r="B661" t="str">
            <v>OŠ Jurja Barakovića</v>
          </cell>
        </row>
        <row r="662">
          <cell r="A662">
            <v>1220</v>
          </cell>
          <cell r="B662" t="str">
            <v>OŠ Jurja Dalmatinca - Pag</v>
          </cell>
        </row>
        <row r="663">
          <cell r="A663">
            <v>1542</v>
          </cell>
          <cell r="B663" t="str">
            <v>OŠ Jurja Dalmatinca - Šibenik</v>
          </cell>
        </row>
        <row r="664">
          <cell r="A664">
            <v>1988</v>
          </cell>
          <cell r="B664" t="str">
            <v>OŠ Jurja Dobrile - Rovinj</v>
          </cell>
        </row>
        <row r="665">
          <cell r="A665">
            <v>38</v>
          </cell>
          <cell r="B665" t="str">
            <v>OŠ Jurja Habdelića</v>
          </cell>
        </row>
        <row r="666">
          <cell r="A666">
            <v>864</v>
          </cell>
          <cell r="B666" t="str">
            <v>OŠ Jurja Klovića - Tribalj</v>
          </cell>
        </row>
        <row r="667">
          <cell r="A667">
            <v>1540</v>
          </cell>
          <cell r="B667" t="str">
            <v>OŠ Jurja Šižgorića</v>
          </cell>
        </row>
        <row r="668">
          <cell r="A668">
            <v>2022</v>
          </cell>
          <cell r="B668" t="str">
            <v>OŠ Juršići</v>
          </cell>
        </row>
        <row r="669">
          <cell r="A669">
            <v>4039</v>
          </cell>
          <cell r="B669" t="str">
            <v>OŠ Kajzerica</v>
          </cell>
        </row>
        <row r="670">
          <cell r="A670">
            <v>613</v>
          </cell>
          <cell r="B670" t="str">
            <v>OŠ Kalnik</v>
          </cell>
        </row>
        <row r="671">
          <cell r="A671">
            <v>1781</v>
          </cell>
          <cell r="B671" t="str">
            <v>OŠ Kamen-Šine</v>
          </cell>
        </row>
        <row r="672">
          <cell r="A672">
            <v>1861</v>
          </cell>
          <cell r="B672" t="str">
            <v>OŠ Kamešnica</v>
          </cell>
        </row>
        <row r="673">
          <cell r="A673">
            <v>782</v>
          </cell>
          <cell r="B673" t="str">
            <v>OŠ Kantrida</v>
          </cell>
        </row>
        <row r="674">
          <cell r="A674">
            <v>116</v>
          </cell>
          <cell r="B674" t="str">
            <v>OŠ Kardinal Alojzije Stepinac</v>
          </cell>
        </row>
        <row r="675">
          <cell r="A675">
            <v>916</v>
          </cell>
          <cell r="B675" t="str">
            <v>OŠ Karlobag</v>
          </cell>
        </row>
        <row r="676">
          <cell r="A676">
            <v>2848</v>
          </cell>
          <cell r="B676" t="str">
            <v>OŠ Katarina Zrinska - Mečenčani</v>
          </cell>
        </row>
        <row r="677">
          <cell r="A677">
            <v>414</v>
          </cell>
          <cell r="B677" t="str">
            <v>OŠ Katarine Zrinski - Krnjak</v>
          </cell>
        </row>
        <row r="678">
          <cell r="A678">
            <v>1972</v>
          </cell>
          <cell r="B678" t="str">
            <v xml:space="preserve">OŠ Kaštenjer - Pula </v>
          </cell>
        </row>
        <row r="679">
          <cell r="A679">
            <v>1557</v>
          </cell>
          <cell r="B679" t="str">
            <v>OŠ Kistanje</v>
          </cell>
        </row>
        <row r="680">
          <cell r="A680">
            <v>828</v>
          </cell>
          <cell r="B680" t="str">
            <v>OŠ Klana</v>
          </cell>
        </row>
        <row r="681">
          <cell r="A681">
            <v>110</v>
          </cell>
          <cell r="B681" t="str">
            <v>OŠ Klinča Sela</v>
          </cell>
        </row>
        <row r="682">
          <cell r="A682">
            <v>592</v>
          </cell>
          <cell r="B682" t="str">
            <v xml:space="preserve">OŠ Kloštar Podravski </v>
          </cell>
        </row>
        <row r="683">
          <cell r="A683">
            <v>1766</v>
          </cell>
          <cell r="B683" t="str">
            <v>OŠ Kman-Kocunar</v>
          </cell>
        </row>
        <row r="684">
          <cell r="A684">
            <v>472</v>
          </cell>
          <cell r="B684" t="str">
            <v>OŠ Kneginec Gornji</v>
          </cell>
        </row>
        <row r="685">
          <cell r="A685">
            <v>1797</v>
          </cell>
          <cell r="B685" t="str">
            <v>OŠ Kneza Branimira</v>
          </cell>
        </row>
        <row r="686">
          <cell r="A686">
            <v>1738</v>
          </cell>
          <cell r="B686" t="str">
            <v>OŠ Kneza Mislava</v>
          </cell>
        </row>
        <row r="687">
          <cell r="A687">
            <v>1739</v>
          </cell>
          <cell r="B687" t="str">
            <v>OŠ Kneza Trpimira</v>
          </cell>
        </row>
        <row r="688">
          <cell r="A688">
            <v>1419</v>
          </cell>
          <cell r="B688" t="str">
            <v>OŠ Kneževi Vinogradi</v>
          </cell>
        </row>
        <row r="689">
          <cell r="A689">
            <v>299</v>
          </cell>
          <cell r="B689" t="str">
            <v>OŠ Komarevo</v>
          </cell>
        </row>
        <row r="690">
          <cell r="A690">
            <v>1905</v>
          </cell>
          <cell r="B690" t="str">
            <v>OŠ Komiža</v>
          </cell>
        </row>
        <row r="691">
          <cell r="A691">
            <v>188</v>
          </cell>
          <cell r="B691" t="str">
            <v>OŠ Konjščina</v>
          </cell>
        </row>
        <row r="692">
          <cell r="A692">
            <v>554</v>
          </cell>
          <cell r="B692" t="str">
            <v xml:space="preserve">OŠ Koprivnički Bregi </v>
          </cell>
        </row>
        <row r="693">
          <cell r="A693">
            <v>4040</v>
          </cell>
          <cell r="B693" t="str">
            <v>OŠ Koprivnički Ivanec</v>
          </cell>
        </row>
        <row r="694">
          <cell r="A694">
            <v>1661</v>
          </cell>
          <cell r="B694" t="str">
            <v>OŠ Korog - Korog</v>
          </cell>
        </row>
        <row r="695">
          <cell r="A695">
            <v>2852</v>
          </cell>
          <cell r="B695" t="str">
            <v>OŠ Kostrena</v>
          </cell>
        </row>
        <row r="696">
          <cell r="A696">
            <v>784</v>
          </cell>
          <cell r="B696" t="str">
            <v>OŠ Kozala</v>
          </cell>
        </row>
        <row r="697">
          <cell r="A697">
            <v>1357</v>
          </cell>
          <cell r="B697" t="str">
            <v>OŠ Kralja Tomislava - Našice</v>
          </cell>
        </row>
        <row r="698">
          <cell r="A698">
            <v>936</v>
          </cell>
          <cell r="B698" t="str">
            <v>OŠ Kralja Tomislava - Udbina</v>
          </cell>
        </row>
        <row r="699">
          <cell r="A699">
            <v>2257</v>
          </cell>
          <cell r="B699" t="str">
            <v>OŠ Kralja Tomislava - Zagreb</v>
          </cell>
        </row>
        <row r="700">
          <cell r="A700">
            <v>1785</v>
          </cell>
          <cell r="B700" t="str">
            <v>OŠ Kralja Zvonimira</v>
          </cell>
        </row>
        <row r="701">
          <cell r="A701">
            <v>830</v>
          </cell>
          <cell r="B701" t="str">
            <v>OŠ Kraljevica</v>
          </cell>
        </row>
        <row r="702">
          <cell r="A702">
            <v>2875</v>
          </cell>
          <cell r="B702" t="str">
            <v>OŠ Kraljice Jelene</v>
          </cell>
        </row>
        <row r="703">
          <cell r="A703">
            <v>190</v>
          </cell>
          <cell r="B703" t="str">
            <v>OŠ Krapinske Toplice</v>
          </cell>
        </row>
        <row r="704">
          <cell r="A704">
            <v>1226</v>
          </cell>
          <cell r="B704" t="str">
            <v>OŠ Krune Krstića - Zadar</v>
          </cell>
        </row>
        <row r="705">
          <cell r="A705">
            <v>88</v>
          </cell>
          <cell r="B705" t="str">
            <v>OŠ Ksavera Šandora Gjalskog - Donja Zelina</v>
          </cell>
        </row>
        <row r="706">
          <cell r="A706">
            <v>150</v>
          </cell>
          <cell r="B706" t="str">
            <v>OŠ Ksavera Šandora Gjalskog - Zabok</v>
          </cell>
        </row>
        <row r="707">
          <cell r="A707">
            <v>2198</v>
          </cell>
          <cell r="B707" t="str">
            <v>OŠ Ksavera Šandora Gjalskog - Zagreb</v>
          </cell>
        </row>
        <row r="708">
          <cell r="A708">
            <v>2116</v>
          </cell>
          <cell r="B708" t="str">
            <v>OŠ Kula Norinska</v>
          </cell>
        </row>
        <row r="709">
          <cell r="A709">
            <v>2106</v>
          </cell>
          <cell r="B709" t="str">
            <v>OŠ Kuna</v>
          </cell>
        </row>
        <row r="710">
          <cell r="A710">
            <v>100</v>
          </cell>
          <cell r="B710" t="str">
            <v>OŠ Kupljenovo</v>
          </cell>
        </row>
        <row r="711">
          <cell r="A711">
            <v>2141</v>
          </cell>
          <cell r="B711" t="str">
            <v>OŠ Kuršanec</v>
          </cell>
        </row>
        <row r="712">
          <cell r="A712">
            <v>2202</v>
          </cell>
          <cell r="B712" t="str">
            <v>OŠ Kustošija</v>
          </cell>
        </row>
        <row r="713">
          <cell r="A713">
            <v>1392</v>
          </cell>
          <cell r="B713" t="str">
            <v>OŠ Ladimirevci</v>
          </cell>
        </row>
        <row r="714">
          <cell r="A714">
            <v>2049</v>
          </cell>
          <cell r="B714" t="str">
            <v>OŠ Lapad</v>
          </cell>
        </row>
        <row r="715">
          <cell r="A715">
            <v>1452</v>
          </cell>
          <cell r="B715" t="str">
            <v>OŠ Laslovo</v>
          </cell>
        </row>
        <row r="716">
          <cell r="A716">
            <v>2884</v>
          </cell>
          <cell r="B716" t="str">
            <v>OŠ Lauder-Hugo Kon</v>
          </cell>
        </row>
        <row r="717">
          <cell r="A717">
            <v>566</v>
          </cell>
          <cell r="B717" t="str">
            <v>OŠ Legrad</v>
          </cell>
        </row>
        <row r="718">
          <cell r="A718">
            <v>2917</v>
          </cell>
          <cell r="B718" t="str">
            <v>OŠ Libar</v>
          </cell>
        </row>
        <row r="719">
          <cell r="A719">
            <v>187</v>
          </cell>
          <cell r="B719" t="str">
            <v>OŠ Lijepa Naša</v>
          </cell>
        </row>
        <row r="720">
          <cell r="A720">
            <v>1084</v>
          </cell>
          <cell r="B720" t="str">
            <v>OŠ Lipik</v>
          </cell>
        </row>
        <row r="721">
          <cell r="A721">
            <v>1641</v>
          </cell>
          <cell r="B721" t="str">
            <v>OŠ Lipovac</v>
          </cell>
        </row>
        <row r="722">
          <cell r="A722">
            <v>513</v>
          </cell>
          <cell r="B722" t="str">
            <v>OŠ Ljubešćica</v>
          </cell>
        </row>
        <row r="723">
          <cell r="A723">
            <v>2269</v>
          </cell>
          <cell r="B723" t="str">
            <v>OŠ Ljubljanica - Zagreb</v>
          </cell>
        </row>
        <row r="724">
          <cell r="A724">
            <v>7</v>
          </cell>
          <cell r="B724" t="str">
            <v>OŠ Ljubo Babić</v>
          </cell>
        </row>
        <row r="725">
          <cell r="A725">
            <v>1155</v>
          </cell>
          <cell r="B725" t="str">
            <v>OŠ Ljudevit Gaj - Lužani</v>
          </cell>
        </row>
        <row r="726">
          <cell r="A726">
            <v>202</v>
          </cell>
          <cell r="B726" t="str">
            <v>OŠ Ljudevit Gaj - Mihovljan</v>
          </cell>
        </row>
        <row r="727">
          <cell r="A727">
            <v>147</v>
          </cell>
          <cell r="B727" t="str">
            <v>OŠ Ljudevit Gaj u Krapini</v>
          </cell>
        </row>
        <row r="728">
          <cell r="A728">
            <v>1089</v>
          </cell>
          <cell r="B728" t="str">
            <v>OŠ Ljudevita Gaja - Nova Gradiška</v>
          </cell>
        </row>
        <row r="729">
          <cell r="A729">
            <v>1370</v>
          </cell>
          <cell r="B729" t="str">
            <v>OŠ Ljudevita Gaja - Osijek</v>
          </cell>
        </row>
        <row r="730">
          <cell r="A730">
            <v>78</v>
          </cell>
          <cell r="B730" t="str">
            <v>OŠ Ljudevita Gaja - Zaprešić</v>
          </cell>
        </row>
        <row r="731">
          <cell r="A731">
            <v>537</v>
          </cell>
          <cell r="B731" t="str">
            <v>OŠ Ljudevita Modeca - Križevci</v>
          </cell>
        </row>
        <row r="732">
          <cell r="A732">
            <v>1629</v>
          </cell>
          <cell r="B732" t="str">
            <v>OŠ Lovas</v>
          </cell>
        </row>
        <row r="733">
          <cell r="A733">
            <v>935</v>
          </cell>
          <cell r="B733" t="str">
            <v>OŠ Lovinac</v>
          </cell>
        </row>
        <row r="734">
          <cell r="A734">
            <v>2241</v>
          </cell>
          <cell r="B734" t="str">
            <v>OŠ Lovre pl. Matačića</v>
          </cell>
        </row>
        <row r="735">
          <cell r="A735">
            <v>450</v>
          </cell>
          <cell r="B735" t="str">
            <v>OŠ Ludbreg</v>
          </cell>
        </row>
        <row r="736">
          <cell r="A736">
            <v>324</v>
          </cell>
          <cell r="B736" t="str">
            <v>OŠ Ludina</v>
          </cell>
        </row>
        <row r="737">
          <cell r="A737">
            <v>1427</v>
          </cell>
          <cell r="B737" t="str">
            <v>OŠ Lug - Laskói Általános Iskola</v>
          </cell>
        </row>
        <row r="738">
          <cell r="A738">
            <v>2886</v>
          </cell>
          <cell r="B738" t="str">
            <v>OŠ Luka - Luka</v>
          </cell>
        </row>
        <row r="739">
          <cell r="A739">
            <v>2910</v>
          </cell>
          <cell r="B739" t="str">
            <v>OŠ Luka - Sesvete</v>
          </cell>
        </row>
        <row r="740">
          <cell r="A740">
            <v>1493</v>
          </cell>
          <cell r="B740" t="str">
            <v>OŠ Luka Botić</v>
          </cell>
        </row>
        <row r="741">
          <cell r="A741">
            <v>909</v>
          </cell>
          <cell r="B741" t="str">
            <v>OŠ Luke Perkovića - Brinje</v>
          </cell>
        </row>
        <row r="742">
          <cell r="A742">
            <v>1760</v>
          </cell>
          <cell r="B742" t="str">
            <v>OŠ Lučac</v>
          </cell>
        </row>
        <row r="743">
          <cell r="A743">
            <v>2290</v>
          </cell>
          <cell r="B743" t="str">
            <v>OŠ Lučko</v>
          </cell>
        </row>
        <row r="744">
          <cell r="A744">
            <v>362</v>
          </cell>
          <cell r="B744" t="str">
            <v>OŠ Mahično</v>
          </cell>
        </row>
        <row r="745">
          <cell r="A745">
            <v>1716</v>
          </cell>
          <cell r="B745" t="str">
            <v>OŠ Majstora Radovana</v>
          </cell>
        </row>
        <row r="746">
          <cell r="A746">
            <v>2254</v>
          </cell>
          <cell r="B746" t="str">
            <v>OŠ Malešnica</v>
          </cell>
        </row>
        <row r="747">
          <cell r="A747">
            <v>4053</v>
          </cell>
          <cell r="B747" t="str">
            <v>OŠ Malinska - Dubašnica</v>
          </cell>
        </row>
        <row r="748">
          <cell r="A748">
            <v>1757</v>
          </cell>
          <cell r="B748" t="str">
            <v>OŠ Manuš</v>
          </cell>
        </row>
        <row r="749">
          <cell r="A749">
            <v>1671</v>
          </cell>
          <cell r="B749" t="str">
            <v>OŠ Mare Švel-Gamiršek</v>
          </cell>
        </row>
        <row r="750">
          <cell r="A750">
            <v>843</v>
          </cell>
          <cell r="B750" t="str">
            <v>OŠ Maria Martinolića</v>
          </cell>
        </row>
        <row r="751">
          <cell r="A751">
            <v>198</v>
          </cell>
          <cell r="B751" t="str">
            <v>OŠ Marija Bistrica</v>
          </cell>
        </row>
        <row r="752">
          <cell r="A752">
            <v>2023</v>
          </cell>
          <cell r="B752" t="str">
            <v>OŠ Marije i Line</v>
          </cell>
        </row>
        <row r="753">
          <cell r="A753">
            <v>2215</v>
          </cell>
          <cell r="B753" t="str">
            <v>OŠ Marije Jurić Zagorke</v>
          </cell>
        </row>
        <row r="754">
          <cell r="A754">
            <v>2051</v>
          </cell>
          <cell r="B754" t="str">
            <v>OŠ Marina Držića - Dubrovnik</v>
          </cell>
        </row>
        <row r="755">
          <cell r="A755">
            <v>2278</v>
          </cell>
          <cell r="B755" t="str">
            <v>OŠ Marina Držića - Zagreb</v>
          </cell>
        </row>
        <row r="756">
          <cell r="A756">
            <v>2047</v>
          </cell>
          <cell r="B756" t="str">
            <v>OŠ Marina Getaldića</v>
          </cell>
        </row>
        <row r="757">
          <cell r="A757">
            <v>1752</v>
          </cell>
          <cell r="B757" t="str">
            <v>OŠ Marjan</v>
          </cell>
        </row>
        <row r="758">
          <cell r="A758">
            <v>1706</v>
          </cell>
          <cell r="B758" t="str">
            <v>OŠ Marka Marulića</v>
          </cell>
        </row>
        <row r="759">
          <cell r="A759">
            <v>1205</v>
          </cell>
          <cell r="B759" t="str">
            <v>OŠ Markovac</v>
          </cell>
        </row>
        <row r="760">
          <cell r="A760">
            <v>2225</v>
          </cell>
          <cell r="B760" t="str">
            <v>OŠ Markuševec</v>
          </cell>
        </row>
        <row r="761">
          <cell r="A761">
            <v>1662</v>
          </cell>
          <cell r="B761" t="str">
            <v>OŠ Markušica</v>
          </cell>
        </row>
        <row r="762">
          <cell r="A762">
            <v>503</v>
          </cell>
          <cell r="B762" t="str">
            <v>OŠ Martijanec</v>
          </cell>
        </row>
        <row r="763">
          <cell r="A763">
            <v>2005</v>
          </cell>
          <cell r="B763" t="str">
            <v>OŠ Marčana</v>
          </cell>
        </row>
        <row r="764">
          <cell r="A764">
            <v>4017</v>
          </cell>
          <cell r="B764" t="str">
            <v>OŠ Mate Balote - Buje</v>
          </cell>
        </row>
        <row r="765">
          <cell r="A765">
            <v>244</v>
          </cell>
          <cell r="B765" t="str">
            <v>OŠ Mate Lovraka - Kutina</v>
          </cell>
        </row>
        <row r="766">
          <cell r="A766">
            <v>1094</v>
          </cell>
          <cell r="B766" t="str">
            <v>OŠ Mate Lovraka - Nova Gradiška</v>
          </cell>
        </row>
        <row r="767">
          <cell r="A767">
            <v>267</v>
          </cell>
          <cell r="B767" t="str">
            <v>OŠ Mate Lovraka - Petrinja</v>
          </cell>
        </row>
        <row r="768">
          <cell r="A768">
            <v>713</v>
          </cell>
          <cell r="B768" t="str">
            <v>OŠ Mate Lovraka - Veliki Grđevac</v>
          </cell>
        </row>
        <row r="769">
          <cell r="A769">
            <v>1492</v>
          </cell>
          <cell r="B769" t="str">
            <v>OŠ Mate Lovraka - Vladislavci</v>
          </cell>
        </row>
        <row r="770">
          <cell r="A770">
            <v>2214</v>
          </cell>
          <cell r="B770" t="str">
            <v>OŠ Mate Lovraka - Zagreb</v>
          </cell>
        </row>
        <row r="771">
          <cell r="A771">
            <v>1602</v>
          </cell>
          <cell r="B771" t="str">
            <v>OŠ Mate Lovraka - Županja</v>
          </cell>
        </row>
        <row r="772">
          <cell r="A772">
            <v>1611</v>
          </cell>
          <cell r="B772" t="str">
            <v>OŠ Matija Antun Reljković - Cerna</v>
          </cell>
        </row>
        <row r="773">
          <cell r="A773">
            <v>1177</v>
          </cell>
          <cell r="B773" t="str">
            <v>OŠ Matija Antun Reljković - Davor</v>
          </cell>
        </row>
        <row r="774">
          <cell r="A774">
            <v>1171</v>
          </cell>
          <cell r="B774" t="str">
            <v>OŠ Matija Gubec - Cernik</v>
          </cell>
        </row>
        <row r="775">
          <cell r="A775">
            <v>1628</v>
          </cell>
          <cell r="B775" t="str">
            <v>OŠ Matija Gubec - Jarmina</v>
          </cell>
        </row>
        <row r="776">
          <cell r="A776">
            <v>1494</v>
          </cell>
          <cell r="B776" t="str">
            <v>OŠ Matija Gubec - Magdalenovac</v>
          </cell>
        </row>
        <row r="777">
          <cell r="A777">
            <v>1349</v>
          </cell>
          <cell r="B777" t="str">
            <v>OŠ Matija Gubec - Piškorevci</v>
          </cell>
        </row>
        <row r="778">
          <cell r="A778">
            <v>174</v>
          </cell>
          <cell r="B778" t="str">
            <v>OŠ Matije Gupca - Gornja Stubica</v>
          </cell>
        </row>
        <row r="779">
          <cell r="A779">
            <v>2265</v>
          </cell>
          <cell r="B779" t="str">
            <v>OŠ Matije Gupca - Zagreb</v>
          </cell>
        </row>
        <row r="780">
          <cell r="A780">
            <v>1386</v>
          </cell>
          <cell r="B780" t="str">
            <v>OŠ Matije Petra Katančića</v>
          </cell>
        </row>
        <row r="781">
          <cell r="A781">
            <v>1934</v>
          </cell>
          <cell r="B781" t="str">
            <v>OŠ Matije Vlačića</v>
          </cell>
        </row>
        <row r="782">
          <cell r="A782">
            <v>2234</v>
          </cell>
          <cell r="B782" t="str">
            <v>OŠ Matka Laginje</v>
          </cell>
        </row>
        <row r="783">
          <cell r="A783">
            <v>196</v>
          </cell>
          <cell r="B783" t="str">
            <v>OŠ Mače</v>
          </cell>
        </row>
        <row r="784">
          <cell r="A784">
            <v>2205</v>
          </cell>
          <cell r="B784" t="str">
            <v>OŠ Medvedgrad</v>
          </cell>
        </row>
        <row r="785">
          <cell r="A785">
            <v>1772</v>
          </cell>
          <cell r="B785" t="str">
            <v>OŠ Mejaši</v>
          </cell>
        </row>
        <row r="786">
          <cell r="A786">
            <v>1762</v>
          </cell>
          <cell r="B786" t="str">
            <v>OŠ Meje</v>
          </cell>
        </row>
        <row r="787">
          <cell r="A787">
            <v>1770</v>
          </cell>
          <cell r="B787" t="str">
            <v>OŠ Mertojak</v>
          </cell>
        </row>
        <row r="788">
          <cell r="A788">
            <v>447</v>
          </cell>
          <cell r="B788" t="str">
            <v>OŠ Metel Ožegović</v>
          </cell>
        </row>
        <row r="789">
          <cell r="A789">
            <v>20</v>
          </cell>
          <cell r="B789" t="str">
            <v>OŠ Mihaela Šiloboda</v>
          </cell>
        </row>
        <row r="790">
          <cell r="A790">
            <v>569</v>
          </cell>
          <cell r="B790" t="str">
            <v>OŠ Mihovil Pavlek Miškina - Đelekovec</v>
          </cell>
        </row>
        <row r="791">
          <cell r="A791">
            <v>1675</v>
          </cell>
          <cell r="B791" t="str">
            <v>OŠ Mijat Stojanović</v>
          </cell>
        </row>
        <row r="792">
          <cell r="A792">
            <v>993</v>
          </cell>
          <cell r="B792" t="str">
            <v>OŠ Mikleuš</v>
          </cell>
        </row>
        <row r="793">
          <cell r="A793">
            <v>1121</v>
          </cell>
          <cell r="B793" t="str">
            <v>OŠ Milan Amruš</v>
          </cell>
        </row>
        <row r="794">
          <cell r="A794">
            <v>827</v>
          </cell>
          <cell r="B794" t="str">
            <v>OŠ Milan Brozović</v>
          </cell>
        </row>
        <row r="795">
          <cell r="A795">
            <v>1899</v>
          </cell>
          <cell r="B795" t="str">
            <v>OŠ Milana Begovića</v>
          </cell>
        </row>
        <row r="796">
          <cell r="A796">
            <v>27</v>
          </cell>
          <cell r="B796" t="str">
            <v>OŠ Milana Langa</v>
          </cell>
        </row>
        <row r="797">
          <cell r="A797">
            <v>2019</v>
          </cell>
          <cell r="B797" t="str">
            <v>OŠ Milana Šorga - Oprtalj</v>
          </cell>
        </row>
        <row r="798">
          <cell r="A798">
            <v>1490</v>
          </cell>
          <cell r="B798" t="str">
            <v>OŠ Milka Cepelića</v>
          </cell>
        </row>
        <row r="799">
          <cell r="A799">
            <v>135</v>
          </cell>
          <cell r="B799" t="str">
            <v>OŠ Milke Trnine</v>
          </cell>
        </row>
        <row r="800">
          <cell r="A800">
            <v>1879</v>
          </cell>
          <cell r="B800" t="str">
            <v>OŠ Milna</v>
          </cell>
        </row>
        <row r="801">
          <cell r="A801">
            <v>668</v>
          </cell>
          <cell r="B801" t="str">
            <v>OŠ Mirka Pereša</v>
          </cell>
        </row>
        <row r="802">
          <cell r="A802">
            <v>2194</v>
          </cell>
          <cell r="B802" t="str">
            <v>OŠ Miroslava Krleže - Zagreb</v>
          </cell>
        </row>
        <row r="803">
          <cell r="A803">
            <v>1448</v>
          </cell>
          <cell r="B803" t="str">
            <v>OŠ Miroslava Krleže - Čepin</v>
          </cell>
        </row>
        <row r="804">
          <cell r="A804">
            <v>1593</v>
          </cell>
          <cell r="B804" t="str">
            <v>OŠ Mitnica</v>
          </cell>
        </row>
        <row r="805">
          <cell r="A805">
            <v>1046</v>
          </cell>
          <cell r="B805" t="str">
            <v>OŠ Mladost - Jakšić</v>
          </cell>
        </row>
        <row r="806">
          <cell r="A806">
            <v>309</v>
          </cell>
          <cell r="B806" t="str">
            <v>OŠ Mladost - Lekenik</v>
          </cell>
        </row>
        <row r="807">
          <cell r="A807">
            <v>1367</v>
          </cell>
          <cell r="B807" t="str">
            <v>OŠ Mladost - Osijek</v>
          </cell>
        </row>
        <row r="808">
          <cell r="A808">
            <v>2299</v>
          </cell>
          <cell r="B808" t="str">
            <v>OŠ Mladost - Zagreb</v>
          </cell>
        </row>
        <row r="809">
          <cell r="A809">
            <v>2109</v>
          </cell>
          <cell r="B809" t="str">
            <v>OŠ Mljet</v>
          </cell>
        </row>
        <row r="810">
          <cell r="A810">
            <v>2061</v>
          </cell>
          <cell r="B810" t="str">
            <v>OŠ Mokošica - Dubrovnik</v>
          </cell>
        </row>
        <row r="811">
          <cell r="A811">
            <v>601</v>
          </cell>
          <cell r="B811" t="str">
            <v>OŠ Molve</v>
          </cell>
        </row>
        <row r="812">
          <cell r="A812">
            <v>1976</v>
          </cell>
          <cell r="B812" t="str">
            <v>OŠ Monte Zaro</v>
          </cell>
        </row>
        <row r="813">
          <cell r="A813">
            <v>870</v>
          </cell>
          <cell r="B813" t="str">
            <v>OŠ Mrkopalj</v>
          </cell>
        </row>
        <row r="814">
          <cell r="A814">
            <v>2156</v>
          </cell>
          <cell r="B814" t="str">
            <v>OŠ Mursko Središće</v>
          </cell>
        </row>
        <row r="815">
          <cell r="A815">
            <v>1568</v>
          </cell>
          <cell r="B815" t="str">
            <v>OŠ Murterski škoji</v>
          </cell>
        </row>
        <row r="816">
          <cell r="A816">
            <v>2324</v>
          </cell>
          <cell r="B816" t="str">
            <v>OŠ Nad lipom</v>
          </cell>
        </row>
        <row r="817">
          <cell r="A817">
            <v>2341</v>
          </cell>
          <cell r="B817" t="str">
            <v>OŠ Nandi s pravom javnosti</v>
          </cell>
        </row>
        <row r="818">
          <cell r="A818">
            <v>2159</v>
          </cell>
          <cell r="B818" t="str">
            <v>OŠ Nedelišće</v>
          </cell>
        </row>
        <row r="819">
          <cell r="A819">
            <v>1676</v>
          </cell>
          <cell r="B819" t="str">
            <v>OŠ Negoslavci</v>
          </cell>
        </row>
        <row r="820">
          <cell r="A820">
            <v>1800</v>
          </cell>
          <cell r="B820" t="str">
            <v>OŠ Neorić-Sutina</v>
          </cell>
        </row>
        <row r="821">
          <cell r="A821">
            <v>416</v>
          </cell>
          <cell r="B821" t="str">
            <v>OŠ Netretić</v>
          </cell>
        </row>
        <row r="822">
          <cell r="A822">
            <v>789</v>
          </cell>
          <cell r="B822" t="str">
            <v>OŠ Nikola Tesla - Rijeka</v>
          </cell>
        </row>
        <row r="823">
          <cell r="A823">
            <v>1592</v>
          </cell>
          <cell r="B823" t="str">
            <v>OŠ Nikole Andrića</v>
          </cell>
        </row>
        <row r="824">
          <cell r="A824">
            <v>48</v>
          </cell>
          <cell r="B824" t="str">
            <v>OŠ Nikole Hribara</v>
          </cell>
        </row>
        <row r="825">
          <cell r="A825">
            <v>1214</v>
          </cell>
          <cell r="B825" t="str">
            <v>OŠ Nikole Tesle - Gračac</v>
          </cell>
        </row>
        <row r="826">
          <cell r="A826">
            <v>1581</v>
          </cell>
          <cell r="B826" t="str">
            <v>OŠ Nikole Tesle - Mirkovci</v>
          </cell>
        </row>
        <row r="827">
          <cell r="A827">
            <v>2268</v>
          </cell>
          <cell r="B827" t="str">
            <v>OŠ Nikole Tesle - Zagreb</v>
          </cell>
        </row>
        <row r="828">
          <cell r="A828">
            <v>678</v>
          </cell>
          <cell r="B828" t="str">
            <v>OŠ Nova Rača</v>
          </cell>
        </row>
        <row r="829">
          <cell r="A829">
            <v>453</v>
          </cell>
          <cell r="B829" t="str">
            <v>OŠ Novi Marof</v>
          </cell>
        </row>
        <row r="830">
          <cell r="A830">
            <v>4050</v>
          </cell>
          <cell r="B830" t="str">
            <v>OŠ Novo Čiče</v>
          </cell>
        </row>
        <row r="831">
          <cell r="A831">
            <v>1271</v>
          </cell>
          <cell r="B831" t="str">
            <v>OŠ Novigrad</v>
          </cell>
        </row>
        <row r="832">
          <cell r="A832">
            <v>259</v>
          </cell>
          <cell r="B832" t="str">
            <v>OŠ Novska</v>
          </cell>
        </row>
        <row r="833">
          <cell r="A833">
            <v>1686</v>
          </cell>
          <cell r="B833" t="str">
            <v>OŠ o. Petra Perice Makarska</v>
          </cell>
        </row>
        <row r="834">
          <cell r="A834">
            <v>1217</v>
          </cell>
          <cell r="B834" t="str">
            <v>OŠ Obrovac</v>
          </cell>
        </row>
        <row r="835">
          <cell r="A835">
            <v>2301</v>
          </cell>
          <cell r="B835" t="str">
            <v>OŠ Odra</v>
          </cell>
        </row>
        <row r="836">
          <cell r="A836">
            <v>1188</v>
          </cell>
          <cell r="B836" t="str">
            <v>OŠ Okučani</v>
          </cell>
        </row>
        <row r="837">
          <cell r="A837">
            <v>4045</v>
          </cell>
          <cell r="B837" t="str">
            <v>OŠ Omišalj</v>
          </cell>
        </row>
        <row r="838">
          <cell r="A838">
            <v>2113</v>
          </cell>
          <cell r="B838" t="str">
            <v>OŠ Opuzen</v>
          </cell>
        </row>
        <row r="839">
          <cell r="A839">
            <v>2104</v>
          </cell>
          <cell r="B839" t="str">
            <v>OŠ Orebić</v>
          </cell>
        </row>
        <row r="840">
          <cell r="A840">
            <v>2154</v>
          </cell>
          <cell r="B840" t="str">
            <v>OŠ Orehovica</v>
          </cell>
        </row>
        <row r="841">
          <cell r="A841">
            <v>205</v>
          </cell>
          <cell r="B841" t="str">
            <v>OŠ Oroslavje</v>
          </cell>
        </row>
        <row r="842">
          <cell r="A842">
            <v>1740</v>
          </cell>
          <cell r="B842" t="str">
            <v>OŠ Ostrog</v>
          </cell>
        </row>
        <row r="843">
          <cell r="A843">
            <v>2303</v>
          </cell>
          <cell r="B843" t="str">
            <v>OŠ Otok</v>
          </cell>
        </row>
        <row r="844">
          <cell r="A844">
            <v>2201</v>
          </cell>
          <cell r="B844" t="str">
            <v>OŠ Otona Ivekovića</v>
          </cell>
        </row>
        <row r="845">
          <cell r="A845">
            <v>2119</v>
          </cell>
          <cell r="B845" t="str">
            <v>OŠ Otrići-Dubrave</v>
          </cell>
        </row>
        <row r="846">
          <cell r="A846">
            <v>1300</v>
          </cell>
          <cell r="B846" t="str">
            <v>OŠ Pakoštane</v>
          </cell>
        </row>
        <row r="847">
          <cell r="A847">
            <v>2196</v>
          </cell>
          <cell r="B847" t="str">
            <v>OŠ Pantovčak</v>
          </cell>
        </row>
        <row r="848">
          <cell r="A848">
            <v>77</v>
          </cell>
          <cell r="B848" t="str">
            <v>OŠ Pavao Belas</v>
          </cell>
        </row>
        <row r="849">
          <cell r="A849">
            <v>185</v>
          </cell>
          <cell r="B849" t="str">
            <v>OŠ Pavla Štoosa</v>
          </cell>
        </row>
        <row r="850">
          <cell r="A850">
            <v>2206</v>
          </cell>
          <cell r="B850" t="str">
            <v>OŠ Pavleka Miškine</v>
          </cell>
        </row>
        <row r="851">
          <cell r="A851">
            <v>798</v>
          </cell>
          <cell r="B851" t="str">
            <v>OŠ Pehlin</v>
          </cell>
        </row>
        <row r="852">
          <cell r="A852">
            <v>917</v>
          </cell>
          <cell r="B852" t="str">
            <v>OŠ Perušić</v>
          </cell>
        </row>
        <row r="853">
          <cell r="A853">
            <v>1718</v>
          </cell>
          <cell r="B853" t="str">
            <v>OŠ Petar Berislavić</v>
          </cell>
        </row>
        <row r="854">
          <cell r="A854">
            <v>1295</v>
          </cell>
          <cell r="B854" t="str">
            <v>OŠ Petar Lorini</v>
          </cell>
        </row>
        <row r="855">
          <cell r="A855">
            <v>1282</v>
          </cell>
          <cell r="B855" t="str">
            <v>OŠ Petar Zoranić - Nin</v>
          </cell>
        </row>
        <row r="856">
          <cell r="A856">
            <v>1318</v>
          </cell>
          <cell r="B856" t="str">
            <v>OŠ Petar Zoranić - Stankovci</v>
          </cell>
        </row>
        <row r="857">
          <cell r="A857">
            <v>474</v>
          </cell>
          <cell r="B857" t="str">
            <v>OŠ Petar Zrinski - Jalžabet</v>
          </cell>
        </row>
        <row r="858">
          <cell r="A858">
            <v>2207</v>
          </cell>
          <cell r="B858" t="str">
            <v>OŠ Petar Zrinski - Zagreb</v>
          </cell>
        </row>
        <row r="859">
          <cell r="A859">
            <v>737</v>
          </cell>
          <cell r="B859" t="str">
            <v>OŠ Petar Zrinski - Čabar</v>
          </cell>
        </row>
        <row r="860">
          <cell r="A860">
            <v>2189</v>
          </cell>
          <cell r="B860" t="str">
            <v>OŠ Petar Zrinski - Šenkovec</v>
          </cell>
        </row>
        <row r="861">
          <cell r="A861">
            <v>1880</v>
          </cell>
          <cell r="B861" t="str">
            <v>OŠ Petra Hektorovića - Stari Grad</v>
          </cell>
        </row>
        <row r="862">
          <cell r="A862">
            <v>2063</v>
          </cell>
          <cell r="B862" t="str">
            <v>OŠ Petra Kanavelića</v>
          </cell>
        </row>
        <row r="863">
          <cell r="A863">
            <v>1538</v>
          </cell>
          <cell r="B863" t="str">
            <v>OŠ Petra Krešimira IV.</v>
          </cell>
        </row>
        <row r="864">
          <cell r="A864">
            <v>1870</v>
          </cell>
          <cell r="B864" t="str">
            <v>OŠ Petra Kružića Klis</v>
          </cell>
        </row>
        <row r="865">
          <cell r="A865">
            <v>1011</v>
          </cell>
          <cell r="B865" t="str">
            <v>OŠ Petra Preradovića - Pitomača</v>
          </cell>
        </row>
        <row r="866">
          <cell r="A866">
            <v>1228</v>
          </cell>
          <cell r="B866" t="str">
            <v>OŠ Petra Preradovića - Zadar</v>
          </cell>
        </row>
        <row r="867">
          <cell r="A867">
            <v>2242</v>
          </cell>
          <cell r="B867" t="str">
            <v>OŠ Petra Preradovića - Zagreb</v>
          </cell>
        </row>
        <row r="868">
          <cell r="A868">
            <v>1992</v>
          </cell>
          <cell r="B868" t="str">
            <v>OŠ Petra Studenca - Kanfanar</v>
          </cell>
        </row>
        <row r="869">
          <cell r="A869">
            <v>1309</v>
          </cell>
          <cell r="B869" t="str">
            <v>OŠ Petra Zoranića</v>
          </cell>
        </row>
        <row r="870">
          <cell r="A870">
            <v>478</v>
          </cell>
          <cell r="B870" t="str">
            <v>OŠ Petrijanec</v>
          </cell>
        </row>
        <row r="871">
          <cell r="A871">
            <v>1471</v>
          </cell>
          <cell r="B871" t="str">
            <v>OŠ Petrijevci</v>
          </cell>
        </row>
        <row r="872">
          <cell r="A872">
            <v>786</v>
          </cell>
          <cell r="B872" t="str">
            <v>OŠ Pećine</v>
          </cell>
        </row>
        <row r="873">
          <cell r="A873">
            <v>1570</v>
          </cell>
          <cell r="B873" t="str">
            <v>OŠ Pirovac</v>
          </cell>
        </row>
        <row r="874">
          <cell r="A874">
            <v>431</v>
          </cell>
          <cell r="B874" t="str">
            <v xml:space="preserve">OŠ Plaški </v>
          </cell>
        </row>
        <row r="875">
          <cell r="A875">
            <v>938</v>
          </cell>
          <cell r="B875" t="str">
            <v>OŠ Plitvička Jezera</v>
          </cell>
        </row>
        <row r="876">
          <cell r="A876">
            <v>1765</v>
          </cell>
          <cell r="B876" t="str">
            <v>OŠ Plokite</v>
          </cell>
        </row>
        <row r="877">
          <cell r="A877">
            <v>788</v>
          </cell>
          <cell r="B877" t="str">
            <v>OŠ Podmurvice</v>
          </cell>
        </row>
        <row r="878">
          <cell r="A878">
            <v>458</v>
          </cell>
          <cell r="B878" t="str">
            <v>OŠ Podrute</v>
          </cell>
        </row>
        <row r="879">
          <cell r="A879">
            <v>2164</v>
          </cell>
          <cell r="B879" t="str">
            <v>OŠ Podturen</v>
          </cell>
        </row>
        <row r="880">
          <cell r="A880">
            <v>1759</v>
          </cell>
          <cell r="B880" t="str">
            <v>OŠ Pojišan</v>
          </cell>
        </row>
        <row r="881">
          <cell r="A881">
            <v>58</v>
          </cell>
          <cell r="B881" t="str">
            <v>OŠ Pokupsko</v>
          </cell>
        </row>
        <row r="882">
          <cell r="A882">
            <v>1314</v>
          </cell>
          <cell r="B882" t="str">
            <v>OŠ Polača</v>
          </cell>
        </row>
        <row r="883">
          <cell r="A883">
            <v>1261</v>
          </cell>
          <cell r="B883" t="str">
            <v>OŠ Poličnik</v>
          </cell>
        </row>
        <row r="884">
          <cell r="A884">
            <v>1416</v>
          </cell>
          <cell r="B884" t="str">
            <v>OŠ Popovac</v>
          </cell>
        </row>
        <row r="885">
          <cell r="A885">
            <v>318</v>
          </cell>
          <cell r="B885" t="str">
            <v>OŠ Popovača</v>
          </cell>
        </row>
        <row r="886">
          <cell r="A886">
            <v>1954</v>
          </cell>
          <cell r="B886" t="str">
            <v>OŠ Poreč</v>
          </cell>
        </row>
        <row r="887">
          <cell r="A887">
            <v>6</v>
          </cell>
          <cell r="B887" t="str">
            <v>OŠ Posavski Bregi</v>
          </cell>
        </row>
        <row r="888">
          <cell r="A888">
            <v>2168</v>
          </cell>
          <cell r="B888" t="str">
            <v>OŠ Prelog</v>
          </cell>
        </row>
        <row r="889">
          <cell r="A889">
            <v>2263</v>
          </cell>
          <cell r="B889" t="str">
            <v>OŠ Prečko</v>
          </cell>
        </row>
        <row r="890">
          <cell r="A890">
            <v>2126</v>
          </cell>
          <cell r="B890" t="str">
            <v>OŠ Primorje</v>
          </cell>
        </row>
        <row r="891">
          <cell r="A891">
            <v>1842</v>
          </cell>
          <cell r="B891" t="str">
            <v>OŠ Primorski Dolac</v>
          </cell>
        </row>
        <row r="892">
          <cell r="A892">
            <v>1558</v>
          </cell>
          <cell r="B892" t="str">
            <v>OŠ Primošten</v>
          </cell>
        </row>
        <row r="893">
          <cell r="A893">
            <v>1286</v>
          </cell>
          <cell r="B893" t="str">
            <v>OŠ Privlaka</v>
          </cell>
        </row>
        <row r="894">
          <cell r="A894">
            <v>1743</v>
          </cell>
          <cell r="B894" t="str">
            <v>OŠ Prof. Filipa Lukasa</v>
          </cell>
        </row>
        <row r="895">
          <cell r="A895">
            <v>607</v>
          </cell>
          <cell r="B895" t="str">
            <v>OŠ Prof. Franje Viktora Šignjara</v>
          </cell>
        </row>
        <row r="896">
          <cell r="A896">
            <v>1773</v>
          </cell>
          <cell r="B896" t="str">
            <v>OŠ Pujanki</v>
          </cell>
        </row>
        <row r="897">
          <cell r="A897">
            <v>1791</v>
          </cell>
          <cell r="B897" t="str">
            <v>OŠ Pučišća</v>
          </cell>
        </row>
        <row r="898">
          <cell r="A898">
            <v>103</v>
          </cell>
          <cell r="B898" t="str">
            <v>OŠ Pušća</v>
          </cell>
        </row>
        <row r="899">
          <cell r="A899">
            <v>263</v>
          </cell>
          <cell r="B899" t="str">
            <v>OŠ Rajić</v>
          </cell>
        </row>
        <row r="900">
          <cell r="A900">
            <v>2277</v>
          </cell>
          <cell r="B900" t="str">
            <v>OŠ Rapska</v>
          </cell>
        </row>
        <row r="901">
          <cell r="A901">
            <v>1768</v>
          </cell>
          <cell r="B901" t="str">
            <v>OŠ Ravne njive</v>
          </cell>
        </row>
        <row r="902">
          <cell r="A902">
            <v>2883</v>
          </cell>
          <cell r="B902" t="str">
            <v>OŠ Remete</v>
          </cell>
        </row>
        <row r="903">
          <cell r="A903">
            <v>1383</v>
          </cell>
          <cell r="B903" t="str">
            <v>OŠ Retfala</v>
          </cell>
        </row>
        <row r="904">
          <cell r="A904">
            <v>2209</v>
          </cell>
          <cell r="B904" t="str">
            <v>OŠ Retkovec</v>
          </cell>
        </row>
        <row r="905">
          <cell r="A905">
            <v>350</v>
          </cell>
          <cell r="B905" t="str">
            <v>OŠ Rečica</v>
          </cell>
        </row>
        <row r="906">
          <cell r="A906">
            <v>758</v>
          </cell>
          <cell r="B906" t="str">
            <v>OŠ Rikard Katalinić Jeretov</v>
          </cell>
        </row>
        <row r="907">
          <cell r="A907">
            <v>2016</v>
          </cell>
          <cell r="B907" t="str">
            <v>OŠ Rivarela</v>
          </cell>
        </row>
        <row r="908">
          <cell r="A908">
            <v>1560</v>
          </cell>
          <cell r="B908" t="str">
            <v>OŠ Rogoznica</v>
          </cell>
        </row>
        <row r="909">
          <cell r="A909">
            <v>722</v>
          </cell>
          <cell r="B909" t="str">
            <v>OŠ Rovišće</v>
          </cell>
        </row>
        <row r="910">
          <cell r="A910">
            <v>32</v>
          </cell>
          <cell r="B910" t="str">
            <v>OŠ Rude</v>
          </cell>
        </row>
        <row r="911">
          <cell r="A911">
            <v>2266</v>
          </cell>
          <cell r="B911" t="str">
            <v>OŠ Rudeš</v>
          </cell>
        </row>
        <row r="912">
          <cell r="A912">
            <v>825</v>
          </cell>
          <cell r="B912" t="str">
            <v>OŠ Rudolfa Strohala</v>
          </cell>
        </row>
        <row r="913">
          <cell r="A913">
            <v>97</v>
          </cell>
          <cell r="B913" t="str">
            <v>OŠ Rugvica</v>
          </cell>
        </row>
        <row r="914">
          <cell r="A914">
            <v>1833</v>
          </cell>
          <cell r="B914" t="str">
            <v>OŠ Runović</v>
          </cell>
        </row>
        <row r="915">
          <cell r="A915">
            <v>23</v>
          </cell>
          <cell r="B915" t="str">
            <v>OŠ Samobor</v>
          </cell>
        </row>
        <row r="916">
          <cell r="A916">
            <v>779</v>
          </cell>
          <cell r="B916" t="str">
            <v>OŠ San Nicolo - Rijeka</v>
          </cell>
        </row>
        <row r="917">
          <cell r="A917">
            <v>4041</v>
          </cell>
          <cell r="B917" t="str">
            <v>OŠ Satnica Đakovačka</v>
          </cell>
        </row>
        <row r="918">
          <cell r="A918">
            <v>2282</v>
          </cell>
          <cell r="B918" t="str">
            <v>OŠ Savski Gaj</v>
          </cell>
        </row>
        <row r="919">
          <cell r="A919">
            <v>287</v>
          </cell>
          <cell r="B919" t="str">
            <v>OŠ Sela</v>
          </cell>
        </row>
        <row r="920">
          <cell r="A920">
            <v>1795</v>
          </cell>
          <cell r="B920" t="str">
            <v>OŠ Selca</v>
          </cell>
        </row>
        <row r="921">
          <cell r="A921">
            <v>2175</v>
          </cell>
          <cell r="B921" t="str">
            <v>OŠ Selnica</v>
          </cell>
        </row>
        <row r="922">
          <cell r="A922">
            <v>2317</v>
          </cell>
          <cell r="B922" t="str">
            <v>OŠ Sesvete</v>
          </cell>
        </row>
        <row r="923">
          <cell r="A923">
            <v>2904</v>
          </cell>
          <cell r="B923" t="str">
            <v>OŠ Sesvetska Sela</v>
          </cell>
        </row>
        <row r="924">
          <cell r="A924">
            <v>2343</v>
          </cell>
          <cell r="B924" t="str">
            <v>OŠ Sesvetska Sopnica</v>
          </cell>
        </row>
        <row r="925">
          <cell r="A925">
            <v>2318</v>
          </cell>
          <cell r="B925" t="str">
            <v>OŠ Sesvetski Kraljevec</v>
          </cell>
        </row>
        <row r="926">
          <cell r="A926">
            <v>209</v>
          </cell>
          <cell r="B926" t="str">
            <v>OŠ Side Košutić Radoboj</v>
          </cell>
        </row>
        <row r="927">
          <cell r="A927">
            <v>589</v>
          </cell>
          <cell r="B927" t="str">
            <v>OŠ Sidonije Rubido Erdody</v>
          </cell>
        </row>
        <row r="928">
          <cell r="A928">
            <v>1150</v>
          </cell>
          <cell r="B928" t="str">
            <v>OŠ Sikirevci</v>
          </cell>
        </row>
        <row r="929">
          <cell r="A929">
            <v>1823</v>
          </cell>
          <cell r="B929" t="str">
            <v>OŠ Silvija Strahimira Kranjčevića - Lovreć</v>
          </cell>
        </row>
        <row r="930">
          <cell r="A930">
            <v>902</v>
          </cell>
          <cell r="B930" t="str">
            <v>OŠ Silvija Strahimira Kranjčevića - Senj</v>
          </cell>
        </row>
        <row r="931">
          <cell r="A931">
            <v>2236</v>
          </cell>
          <cell r="B931" t="str">
            <v>OŠ Silvija Strahimira Kranjčevića - Zagreb</v>
          </cell>
        </row>
        <row r="932">
          <cell r="A932">
            <v>1487</v>
          </cell>
          <cell r="B932" t="str">
            <v>OŠ Silvije Strahimira Kranjčevića - Levanjska Varoš</v>
          </cell>
        </row>
        <row r="933">
          <cell r="A933">
            <v>1605</v>
          </cell>
          <cell r="B933" t="str">
            <v>OŠ Siniše Glavaševića</v>
          </cell>
        </row>
        <row r="934">
          <cell r="A934">
            <v>701</v>
          </cell>
          <cell r="B934" t="str">
            <v>OŠ Sirač</v>
          </cell>
        </row>
        <row r="935">
          <cell r="A935">
            <v>434</v>
          </cell>
          <cell r="B935" t="str">
            <v>OŠ Skakavac</v>
          </cell>
        </row>
        <row r="936">
          <cell r="A936">
            <v>1756</v>
          </cell>
          <cell r="B936" t="str">
            <v>OŠ Skalice</v>
          </cell>
        </row>
        <row r="937">
          <cell r="A937">
            <v>865</v>
          </cell>
          <cell r="B937" t="str">
            <v>OŠ Skrad</v>
          </cell>
        </row>
        <row r="938">
          <cell r="A938">
            <v>1561</v>
          </cell>
          <cell r="B938" t="str">
            <v>OŠ Skradin</v>
          </cell>
        </row>
        <row r="939">
          <cell r="A939">
            <v>1657</v>
          </cell>
          <cell r="B939" t="str">
            <v>OŠ Slakovci</v>
          </cell>
        </row>
        <row r="940">
          <cell r="A940">
            <v>2123</v>
          </cell>
          <cell r="B940" t="str">
            <v>OŠ Slano</v>
          </cell>
        </row>
        <row r="941">
          <cell r="A941">
            <v>1783</v>
          </cell>
          <cell r="B941" t="str">
            <v>OŠ Slatine</v>
          </cell>
        </row>
        <row r="942">
          <cell r="A942">
            <v>383</v>
          </cell>
          <cell r="B942" t="str">
            <v>OŠ Slava Raškaj</v>
          </cell>
        </row>
        <row r="943">
          <cell r="A943">
            <v>719</v>
          </cell>
          <cell r="B943" t="str">
            <v>OŠ Slavka Kolara - Hercegovac</v>
          </cell>
        </row>
        <row r="944">
          <cell r="A944">
            <v>54</v>
          </cell>
          <cell r="B944" t="str">
            <v>OŠ Slavka Kolara - Kravarsko</v>
          </cell>
        </row>
        <row r="945">
          <cell r="A945">
            <v>393</v>
          </cell>
          <cell r="B945" t="str">
            <v>OŠ Slunj</v>
          </cell>
        </row>
        <row r="946">
          <cell r="A946">
            <v>1237</v>
          </cell>
          <cell r="B946" t="str">
            <v>OŠ Smiljevac</v>
          </cell>
        </row>
        <row r="947">
          <cell r="A947">
            <v>2121</v>
          </cell>
          <cell r="B947" t="str">
            <v>OŠ Smokvica</v>
          </cell>
        </row>
        <row r="948">
          <cell r="A948">
            <v>579</v>
          </cell>
          <cell r="B948" t="str">
            <v>OŠ Sokolovac</v>
          </cell>
        </row>
        <row r="949">
          <cell r="A949">
            <v>1758</v>
          </cell>
          <cell r="B949" t="str">
            <v>OŠ Spinut</v>
          </cell>
        </row>
        <row r="950">
          <cell r="A950">
            <v>1767</v>
          </cell>
          <cell r="B950" t="str">
            <v>OŠ Split 3</v>
          </cell>
        </row>
        <row r="951">
          <cell r="A951">
            <v>488</v>
          </cell>
          <cell r="B951" t="str">
            <v>OŠ Sračinec</v>
          </cell>
        </row>
        <row r="952">
          <cell r="A952">
            <v>796</v>
          </cell>
          <cell r="B952" t="str">
            <v>OŠ Srdoči</v>
          </cell>
        </row>
        <row r="953">
          <cell r="A953">
            <v>1777</v>
          </cell>
          <cell r="B953" t="str">
            <v>OŠ Srinjine</v>
          </cell>
        </row>
        <row r="954">
          <cell r="A954">
            <v>1224</v>
          </cell>
          <cell r="B954" t="str">
            <v>OŠ Stanovi</v>
          </cell>
        </row>
        <row r="955">
          <cell r="A955">
            <v>1654</v>
          </cell>
          <cell r="B955" t="str">
            <v>OŠ Stari Jankovci</v>
          </cell>
        </row>
        <row r="956">
          <cell r="A956">
            <v>1274</v>
          </cell>
          <cell r="B956" t="str">
            <v>OŠ Starigrad</v>
          </cell>
        </row>
        <row r="957">
          <cell r="A957">
            <v>2246</v>
          </cell>
          <cell r="B957" t="str">
            <v>OŠ Stenjevec</v>
          </cell>
        </row>
        <row r="958">
          <cell r="A958">
            <v>98</v>
          </cell>
          <cell r="B958" t="str">
            <v>OŠ Stjepan Radić - Božjakovina</v>
          </cell>
        </row>
        <row r="959">
          <cell r="A959">
            <v>1678</v>
          </cell>
          <cell r="B959" t="str">
            <v>OŠ Stjepan Radić - Imotski</v>
          </cell>
        </row>
        <row r="960">
          <cell r="A960">
            <v>1164</v>
          </cell>
          <cell r="B960" t="str">
            <v>OŠ Stjepan Radić - Oprisavci</v>
          </cell>
        </row>
        <row r="961">
          <cell r="A961">
            <v>1713</v>
          </cell>
          <cell r="B961" t="str">
            <v>OŠ Stjepan Radić - Tijarica</v>
          </cell>
        </row>
        <row r="962">
          <cell r="A962">
            <v>1648</v>
          </cell>
          <cell r="B962" t="str">
            <v>OŠ Stjepana Antolovića</v>
          </cell>
        </row>
        <row r="963">
          <cell r="A963">
            <v>3</v>
          </cell>
          <cell r="B963" t="str">
            <v>OŠ Stjepana Basaričeka</v>
          </cell>
        </row>
        <row r="964">
          <cell r="A964">
            <v>2300</v>
          </cell>
          <cell r="B964" t="str">
            <v>OŠ Stjepana Bencekovića</v>
          </cell>
        </row>
        <row r="965">
          <cell r="A965">
            <v>1658</v>
          </cell>
          <cell r="B965" t="str">
            <v>OŠ Stjepana Cvrkovića</v>
          </cell>
        </row>
        <row r="966">
          <cell r="A966">
            <v>1689</v>
          </cell>
          <cell r="B966" t="str">
            <v>OŠ Stjepana Ivičevića</v>
          </cell>
        </row>
        <row r="967">
          <cell r="A967">
            <v>252</v>
          </cell>
          <cell r="B967" t="str">
            <v>OŠ Stjepana Kefelje</v>
          </cell>
        </row>
        <row r="968">
          <cell r="A968">
            <v>1254</v>
          </cell>
          <cell r="B968" t="str">
            <v>OŠ Stjepana Radića - Bibinje</v>
          </cell>
        </row>
        <row r="969">
          <cell r="A969">
            <v>162</v>
          </cell>
          <cell r="B969" t="str">
            <v>OŠ Stjepana Radića - Brestovec Orehovički</v>
          </cell>
        </row>
        <row r="970">
          <cell r="A970">
            <v>2071</v>
          </cell>
          <cell r="B970" t="str">
            <v>OŠ Stjepana Radića - Metković</v>
          </cell>
        </row>
        <row r="971">
          <cell r="A971">
            <v>1041</v>
          </cell>
          <cell r="B971" t="str">
            <v>OŠ Stjepana Radića - Čaglin</v>
          </cell>
        </row>
        <row r="972">
          <cell r="A972">
            <v>1780</v>
          </cell>
          <cell r="B972" t="str">
            <v>OŠ Stobreč</v>
          </cell>
        </row>
        <row r="973">
          <cell r="A973">
            <v>1965</v>
          </cell>
          <cell r="B973" t="str">
            <v>OŠ Stoja</v>
          </cell>
        </row>
        <row r="974">
          <cell r="A974">
            <v>2097</v>
          </cell>
          <cell r="B974" t="str">
            <v>OŠ Ston</v>
          </cell>
        </row>
        <row r="975">
          <cell r="A975">
            <v>2186</v>
          </cell>
          <cell r="B975" t="str">
            <v>OŠ Strahoninec</v>
          </cell>
        </row>
        <row r="976">
          <cell r="A976">
            <v>1789</v>
          </cell>
          <cell r="B976" t="str">
            <v>OŠ Strožanac</v>
          </cell>
        </row>
        <row r="977">
          <cell r="A977">
            <v>3057</v>
          </cell>
          <cell r="B977" t="str">
            <v>OŠ Stubičke Toplice</v>
          </cell>
        </row>
        <row r="978">
          <cell r="A978">
            <v>1826</v>
          </cell>
          <cell r="B978" t="str">
            <v>OŠ Studenci</v>
          </cell>
        </row>
        <row r="979">
          <cell r="A979">
            <v>998</v>
          </cell>
          <cell r="B979" t="str">
            <v>OŠ Suhopolje</v>
          </cell>
        </row>
        <row r="980">
          <cell r="A980">
            <v>1255</v>
          </cell>
          <cell r="B980" t="str">
            <v>OŠ Sukošan</v>
          </cell>
        </row>
        <row r="981">
          <cell r="A981">
            <v>329</v>
          </cell>
          <cell r="B981" t="str">
            <v>OŠ Sunja</v>
          </cell>
        </row>
        <row r="982">
          <cell r="A982">
            <v>1876</v>
          </cell>
          <cell r="B982" t="str">
            <v>OŠ Supetar</v>
          </cell>
        </row>
        <row r="983">
          <cell r="A983">
            <v>1769</v>
          </cell>
          <cell r="B983" t="str">
            <v>OŠ Sućidar</v>
          </cell>
        </row>
        <row r="984">
          <cell r="A984">
            <v>1304</v>
          </cell>
          <cell r="B984" t="str">
            <v>OŠ Sv. Filip i Jakov</v>
          </cell>
        </row>
        <row r="985">
          <cell r="A985">
            <v>2298</v>
          </cell>
          <cell r="B985" t="str">
            <v>OŠ Sveta Klara</v>
          </cell>
        </row>
        <row r="986">
          <cell r="A986">
            <v>2187</v>
          </cell>
          <cell r="B986" t="str">
            <v>OŠ Sveta Marija</v>
          </cell>
        </row>
        <row r="987">
          <cell r="A987">
            <v>105</v>
          </cell>
          <cell r="B987" t="str">
            <v>OŠ Sveta Nedelja</v>
          </cell>
        </row>
        <row r="988">
          <cell r="A988">
            <v>1362</v>
          </cell>
          <cell r="B988" t="str">
            <v>OŠ Svete Ane u Osijeku</v>
          </cell>
        </row>
        <row r="989">
          <cell r="A989">
            <v>212</v>
          </cell>
          <cell r="B989" t="str">
            <v>OŠ Sveti Križ Začretje</v>
          </cell>
        </row>
        <row r="990">
          <cell r="A990">
            <v>2174</v>
          </cell>
          <cell r="B990" t="str">
            <v>OŠ Sveti Martin na Muri</v>
          </cell>
        </row>
        <row r="991">
          <cell r="A991">
            <v>829</v>
          </cell>
          <cell r="B991" t="str">
            <v>OŠ Sveti Matej</v>
          </cell>
        </row>
        <row r="992">
          <cell r="A992">
            <v>584</v>
          </cell>
          <cell r="B992" t="str">
            <v>OŠ Sveti Petar Orehovec</v>
          </cell>
        </row>
        <row r="993">
          <cell r="A993">
            <v>504</v>
          </cell>
          <cell r="B993" t="str">
            <v>OŠ Sveti Đurđ</v>
          </cell>
        </row>
        <row r="994">
          <cell r="A994">
            <v>2021</v>
          </cell>
          <cell r="B994" t="str">
            <v xml:space="preserve">OŠ Svetvinčenat </v>
          </cell>
        </row>
        <row r="995">
          <cell r="A995">
            <v>508</v>
          </cell>
          <cell r="B995" t="str">
            <v>OŠ Svibovec</v>
          </cell>
        </row>
        <row r="996">
          <cell r="A996">
            <v>1958</v>
          </cell>
          <cell r="B996" t="str">
            <v xml:space="preserve">OŠ Tar - Vabriga </v>
          </cell>
        </row>
        <row r="997">
          <cell r="A997">
            <v>1376</v>
          </cell>
          <cell r="B997" t="str">
            <v>OŠ Tenja</v>
          </cell>
        </row>
        <row r="998">
          <cell r="A998">
            <v>1811</v>
          </cell>
          <cell r="B998" t="str">
            <v>OŠ Tin Ujević - Krivodol</v>
          </cell>
        </row>
        <row r="999">
          <cell r="A999">
            <v>1375</v>
          </cell>
          <cell r="B999" t="str">
            <v>OŠ Tin Ujević - Osijek</v>
          </cell>
        </row>
        <row r="1000">
          <cell r="A1000">
            <v>2276</v>
          </cell>
          <cell r="B1000" t="str">
            <v>OŠ Tina Ujevića - Zagreb</v>
          </cell>
        </row>
        <row r="1001">
          <cell r="A1001">
            <v>1546</v>
          </cell>
          <cell r="B1001" t="str">
            <v>OŠ Tina Ujevića - Šibenik</v>
          </cell>
        </row>
        <row r="1002">
          <cell r="A1002">
            <v>2252</v>
          </cell>
          <cell r="B1002" t="str">
            <v>OŠ Tituša Brezovačkog</v>
          </cell>
        </row>
        <row r="1003">
          <cell r="A1003">
            <v>2152</v>
          </cell>
          <cell r="B1003" t="str">
            <v>OŠ Tomaša Goričanca - Mala Subotica</v>
          </cell>
        </row>
        <row r="1004">
          <cell r="A1004">
            <v>1971</v>
          </cell>
          <cell r="B1004" t="str">
            <v>OŠ Tone Peruška - Pula</v>
          </cell>
        </row>
        <row r="1005">
          <cell r="A1005">
            <v>2888</v>
          </cell>
          <cell r="B1005" t="str">
            <v>OŠ Tordinci</v>
          </cell>
        </row>
        <row r="1006">
          <cell r="A1006">
            <v>1886</v>
          </cell>
          <cell r="B1006" t="str">
            <v>OŠ Trilj</v>
          </cell>
        </row>
        <row r="1007">
          <cell r="A1007">
            <v>2281</v>
          </cell>
          <cell r="B1007" t="str">
            <v>OŠ Trnjanska</v>
          </cell>
        </row>
        <row r="1008">
          <cell r="A1008">
            <v>483</v>
          </cell>
          <cell r="B1008" t="str">
            <v>OŠ Trnovec</v>
          </cell>
        </row>
        <row r="1009">
          <cell r="A1009">
            <v>728</v>
          </cell>
          <cell r="B1009" t="str">
            <v>OŠ Trnovitica</v>
          </cell>
        </row>
        <row r="1010">
          <cell r="A1010">
            <v>663</v>
          </cell>
          <cell r="B1010" t="str">
            <v>OŠ Trnovitički Popovac</v>
          </cell>
        </row>
        <row r="1011">
          <cell r="A1011">
            <v>2297</v>
          </cell>
          <cell r="B1011" t="str">
            <v>OŠ Trnsko</v>
          </cell>
        </row>
        <row r="1012">
          <cell r="A1012">
            <v>2128</v>
          </cell>
          <cell r="B1012" t="str">
            <v>OŠ Trpanj</v>
          </cell>
        </row>
        <row r="1013">
          <cell r="A1013">
            <v>1665</v>
          </cell>
          <cell r="B1013" t="str">
            <v>OŠ Trpinja</v>
          </cell>
        </row>
        <row r="1014">
          <cell r="A1014">
            <v>791</v>
          </cell>
          <cell r="B1014" t="str">
            <v>OŠ Trsat</v>
          </cell>
        </row>
        <row r="1015">
          <cell r="A1015">
            <v>1763</v>
          </cell>
          <cell r="B1015" t="str">
            <v>OŠ Trstenik</v>
          </cell>
        </row>
        <row r="1016">
          <cell r="A1016">
            <v>358</v>
          </cell>
          <cell r="B1016" t="str">
            <v>OŠ Turanj</v>
          </cell>
        </row>
        <row r="1017">
          <cell r="A1017">
            <v>792</v>
          </cell>
          <cell r="B1017" t="str">
            <v>OŠ Turnić</v>
          </cell>
        </row>
        <row r="1018">
          <cell r="A1018">
            <v>1690</v>
          </cell>
          <cell r="B1018" t="str">
            <v>OŠ Tučepi</v>
          </cell>
        </row>
        <row r="1019">
          <cell r="A1019">
            <v>516</v>
          </cell>
          <cell r="B1019" t="str">
            <v>OŠ Tužno</v>
          </cell>
        </row>
        <row r="1020">
          <cell r="A1020">
            <v>704</v>
          </cell>
          <cell r="B1020" t="str">
            <v>OŠ u Đulovcu</v>
          </cell>
        </row>
        <row r="1021">
          <cell r="A1021">
            <v>1288</v>
          </cell>
          <cell r="B1021" t="str">
            <v>OŠ Valentin Klarin - Preko</v>
          </cell>
        </row>
        <row r="1022">
          <cell r="A1022">
            <v>1928</v>
          </cell>
          <cell r="B1022" t="str">
            <v>OŠ Vazmoslav Gržalja</v>
          </cell>
        </row>
        <row r="1023">
          <cell r="A1023">
            <v>2120</v>
          </cell>
          <cell r="B1023" t="str">
            <v>OŠ Vela Luka</v>
          </cell>
        </row>
        <row r="1024">
          <cell r="A1024">
            <v>1978</v>
          </cell>
          <cell r="B1024" t="str">
            <v>OŠ Veli Vrh - Pula</v>
          </cell>
        </row>
        <row r="1025">
          <cell r="A1025">
            <v>52</v>
          </cell>
          <cell r="B1025" t="str">
            <v>OŠ Velika Mlaka</v>
          </cell>
        </row>
        <row r="1026">
          <cell r="A1026">
            <v>685</v>
          </cell>
          <cell r="B1026" t="str">
            <v>OŠ Velika Pisanica</v>
          </cell>
        </row>
        <row r="1027">
          <cell r="A1027">
            <v>505</v>
          </cell>
          <cell r="B1027" t="str">
            <v>OŠ Veliki Bukovec</v>
          </cell>
        </row>
        <row r="1028">
          <cell r="A1028">
            <v>217</v>
          </cell>
          <cell r="B1028" t="str">
            <v>OŠ Veliko Trgovišće</v>
          </cell>
        </row>
        <row r="1029">
          <cell r="A1029">
            <v>674</v>
          </cell>
          <cell r="B1029" t="str">
            <v>OŠ Veliko Trojstvo</v>
          </cell>
        </row>
        <row r="1030">
          <cell r="A1030">
            <v>1977</v>
          </cell>
          <cell r="B1030" t="str">
            <v>OŠ Veruda - Pula</v>
          </cell>
        </row>
        <row r="1031">
          <cell r="A1031">
            <v>2302</v>
          </cell>
          <cell r="B1031" t="str">
            <v>OŠ Većeslava Holjevca</v>
          </cell>
        </row>
        <row r="1032">
          <cell r="A1032">
            <v>793</v>
          </cell>
          <cell r="B1032" t="str">
            <v>OŠ Vežica</v>
          </cell>
        </row>
        <row r="1033">
          <cell r="A1033">
            <v>1549</v>
          </cell>
          <cell r="B1033" t="str">
            <v>OŠ Vidici</v>
          </cell>
        </row>
        <row r="1034">
          <cell r="A1034">
            <v>1973</v>
          </cell>
          <cell r="B1034" t="str">
            <v>OŠ Vidikovac</v>
          </cell>
        </row>
        <row r="1035">
          <cell r="A1035">
            <v>476</v>
          </cell>
          <cell r="B1035" t="str">
            <v>OŠ Vidovec</v>
          </cell>
        </row>
        <row r="1036">
          <cell r="A1036">
            <v>1369</v>
          </cell>
          <cell r="B1036" t="str">
            <v>OŠ Vijenac</v>
          </cell>
        </row>
        <row r="1037">
          <cell r="A1037">
            <v>1131</v>
          </cell>
          <cell r="B1037" t="str">
            <v>OŠ Viktor Car Emin - Donji Andrijevci</v>
          </cell>
        </row>
        <row r="1038">
          <cell r="A1038">
            <v>836</v>
          </cell>
          <cell r="B1038" t="str">
            <v>OŠ Viktora Cara Emina - Lovran</v>
          </cell>
        </row>
        <row r="1039">
          <cell r="A1039">
            <v>179</v>
          </cell>
          <cell r="B1039" t="str">
            <v>OŠ Viktora Kovačića</v>
          </cell>
        </row>
        <row r="1040">
          <cell r="A1040">
            <v>282</v>
          </cell>
          <cell r="B1040" t="str">
            <v>OŠ Viktorovac</v>
          </cell>
        </row>
        <row r="1041">
          <cell r="A1041">
            <v>1052</v>
          </cell>
          <cell r="B1041" t="str">
            <v>OŠ Vilima Korajca</v>
          </cell>
        </row>
        <row r="1042">
          <cell r="A1042">
            <v>485</v>
          </cell>
          <cell r="B1042" t="str">
            <v>OŠ Vinica</v>
          </cell>
        </row>
        <row r="1043">
          <cell r="A1043">
            <v>1720</v>
          </cell>
          <cell r="B1043" t="str">
            <v>OŠ Vis</v>
          </cell>
        </row>
        <row r="1044">
          <cell r="A1044">
            <v>1778</v>
          </cell>
          <cell r="B1044" t="str">
            <v>OŠ Visoka - Split</v>
          </cell>
        </row>
        <row r="1045">
          <cell r="A1045">
            <v>515</v>
          </cell>
          <cell r="B1045" t="str">
            <v>OŠ Visoko - Visoko</v>
          </cell>
        </row>
        <row r="1046">
          <cell r="A1046">
            <v>2014</v>
          </cell>
          <cell r="B1046" t="str">
            <v>OŠ Vitomir Širola - Pajo</v>
          </cell>
        </row>
        <row r="1047">
          <cell r="A1047">
            <v>1381</v>
          </cell>
          <cell r="B1047" t="str">
            <v>OŠ Višnjevac</v>
          </cell>
        </row>
        <row r="1048">
          <cell r="A1048">
            <v>1136</v>
          </cell>
          <cell r="B1048" t="str">
            <v>OŠ Vjekoslav Klaić</v>
          </cell>
        </row>
        <row r="1049">
          <cell r="A1049">
            <v>1566</v>
          </cell>
          <cell r="B1049" t="str">
            <v>OŠ Vjekoslava Kaleba</v>
          </cell>
        </row>
        <row r="1050">
          <cell r="A1050">
            <v>1748</v>
          </cell>
          <cell r="B1050" t="str">
            <v>OŠ Vjekoslava Paraća</v>
          </cell>
        </row>
        <row r="1051">
          <cell r="A1051">
            <v>2218</v>
          </cell>
          <cell r="B1051" t="str">
            <v>OŠ Vjenceslava Novaka</v>
          </cell>
        </row>
        <row r="1052">
          <cell r="A1052">
            <v>780</v>
          </cell>
          <cell r="B1052" t="str">
            <v>OŠ Vladimir Gortan - Rijeka</v>
          </cell>
        </row>
        <row r="1053">
          <cell r="A1053">
            <v>1195</v>
          </cell>
          <cell r="B1053" t="str">
            <v>OŠ Vladimir Nazor - Adžamovci</v>
          </cell>
        </row>
        <row r="1054">
          <cell r="A1054">
            <v>164</v>
          </cell>
          <cell r="B1054" t="str">
            <v>OŠ Vladimir Nazor - Budinščina</v>
          </cell>
        </row>
        <row r="1055">
          <cell r="A1055">
            <v>340</v>
          </cell>
          <cell r="B1055" t="str">
            <v>OŠ Vladimir Nazor - Duga Resa</v>
          </cell>
        </row>
        <row r="1056">
          <cell r="A1056">
            <v>1647</v>
          </cell>
          <cell r="B1056" t="str">
            <v>OŠ Vladimir Nazor - Komletinci</v>
          </cell>
        </row>
        <row r="1057">
          <cell r="A1057">
            <v>546</v>
          </cell>
          <cell r="B1057" t="str">
            <v>OŠ Vladimir Nazor - Križevci</v>
          </cell>
        </row>
        <row r="1058">
          <cell r="A1058">
            <v>1297</v>
          </cell>
          <cell r="B1058" t="str">
            <v>OŠ Vladimir Nazor - Neviđane</v>
          </cell>
        </row>
        <row r="1059">
          <cell r="A1059">
            <v>113</v>
          </cell>
          <cell r="B1059" t="str">
            <v>OŠ Vladimir Nazor - Pisarovina</v>
          </cell>
        </row>
        <row r="1060">
          <cell r="A1060">
            <v>2078</v>
          </cell>
          <cell r="B1060" t="str">
            <v>OŠ Vladimir Nazor - Ploče</v>
          </cell>
        </row>
        <row r="1061">
          <cell r="A1061">
            <v>1110</v>
          </cell>
          <cell r="B1061" t="str">
            <v>OŠ Vladimir Nazor - Slavonski Brod</v>
          </cell>
        </row>
        <row r="1062">
          <cell r="A1062">
            <v>481</v>
          </cell>
          <cell r="B1062" t="str">
            <v>OŠ Vladimir Nazor - Sveti Ilija</v>
          </cell>
        </row>
        <row r="1063">
          <cell r="A1063">
            <v>334</v>
          </cell>
          <cell r="B1063" t="str">
            <v>OŠ Vladimir Nazor - Topusko</v>
          </cell>
        </row>
        <row r="1064">
          <cell r="A1064">
            <v>1082</v>
          </cell>
          <cell r="B1064" t="str">
            <v>OŠ Vladimir Nazor - Trenkovo</v>
          </cell>
        </row>
        <row r="1065">
          <cell r="A1065">
            <v>961</v>
          </cell>
          <cell r="B1065" t="str">
            <v>OŠ Vladimir Nazor - Virovitica</v>
          </cell>
        </row>
        <row r="1066">
          <cell r="A1066">
            <v>1445</v>
          </cell>
          <cell r="B1066" t="str">
            <v>OŠ Vladimir Nazor - Čepin</v>
          </cell>
        </row>
        <row r="1067">
          <cell r="A1067">
            <v>1339</v>
          </cell>
          <cell r="B1067" t="str">
            <v>OŠ Vladimir Nazor - Đakovo</v>
          </cell>
        </row>
        <row r="1068">
          <cell r="A1068">
            <v>1365</v>
          </cell>
          <cell r="B1068" t="str">
            <v>OŠ Vladimira Becića - Osijek</v>
          </cell>
        </row>
        <row r="1069">
          <cell r="A1069">
            <v>2043</v>
          </cell>
          <cell r="B1069" t="str">
            <v>OŠ Vladimira Gortana - Žminj</v>
          </cell>
        </row>
        <row r="1070">
          <cell r="A1070">
            <v>730</v>
          </cell>
          <cell r="B1070" t="str">
            <v>OŠ Vladimira Nazora - Crikvenica</v>
          </cell>
        </row>
        <row r="1071">
          <cell r="A1071">
            <v>638</v>
          </cell>
          <cell r="B1071" t="str">
            <v>OŠ Vladimira Nazora - Daruvar</v>
          </cell>
        </row>
        <row r="1072">
          <cell r="A1072">
            <v>1395</v>
          </cell>
          <cell r="B1072" t="str">
            <v>OŠ Vladimira Nazora - Feričanci</v>
          </cell>
        </row>
        <row r="1073">
          <cell r="A1073">
            <v>2006</v>
          </cell>
          <cell r="B1073" t="str">
            <v>OŠ Vladimira Nazora - Krnica</v>
          </cell>
        </row>
        <row r="1074">
          <cell r="A1074">
            <v>990</v>
          </cell>
          <cell r="B1074" t="str">
            <v>OŠ Vladimira Nazora - Nova Bukovica</v>
          </cell>
        </row>
        <row r="1075">
          <cell r="A1075">
            <v>1942</v>
          </cell>
          <cell r="B1075" t="str">
            <v>OŠ Vladimira Nazora - Pazin</v>
          </cell>
        </row>
        <row r="1076">
          <cell r="A1076">
            <v>1794</v>
          </cell>
          <cell r="B1076" t="str">
            <v>OŠ Vladimira Nazora - Postira</v>
          </cell>
        </row>
        <row r="1077">
          <cell r="A1077">
            <v>1998</v>
          </cell>
          <cell r="B1077" t="str">
            <v>OŠ Vladimira Nazora - Potpićan</v>
          </cell>
        </row>
        <row r="1078">
          <cell r="A1078">
            <v>2137</v>
          </cell>
          <cell r="B1078" t="str">
            <v>OŠ Vladimira Nazora - Pribislavec</v>
          </cell>
        </row>
        <row r="1079">
          <cell r="A1079">
            <v>1985</v>
          </cell>
          <cell r="B1079" t="str">
            <v>OŠ Vladimira Nazora - Rovinj</v>
          </cell>
        </row>
        <row r="1080">
          <cell r="A1080">
            <v>1579</v>
          </cell>
          <cell r="B1080" t="str">
            <v>OŠ Vladimira Nazora - Vinkovci</v>
          </cell>
        </row>
        <row r="1081">
          <cell r="A1081">
            <v>2041</v>
          </cell>
          <cell r="B1081" t="str">
            <v>OŠ Vladimira Nazora - Vrsar</v>
          </cell>
        </row>
        <row r="1082">
          <cell r="A1082">
            <v>2220</v>
          </cell>
          <cell r="B1082" t="str">
            <v>OŠ Vladimira Nazora - Zagreb</v>
          </cell>
        </row>
        <row r="1083">
          <cell r="A1083">
            <v>1260</v>
          </cell>
          <cell r="B1083" t="str">
            <v>OŠ Vladimira Nazora - Škabrnje</v>
          </cell>
        </row>
        <row r="1084">
          <cell r="A1084">
            <v>249</v>
          </cell>
          <cell r="B1084" t="str">
            <v>OŠ Vladimira Vidrića</v>
          </cell>
        </row>
        <row r="1085">
          <cell r="A1085">
            <v>1571</v>
          </cell>
          <cell r="B1085" t="str">
            <v>OŠ Vodice</v>
          </cell>
        </row>
        <row r="1086">
          <cell r="A1086">
            <v>2036</v>
          </cell>
          <cell r="B1086" t="str">
            <v xml:space="preserve">OŠ Vodnjan </v>
          </cell>
        </row>
        <row r="1087">
          <cell r="A1087">
            <v>396</v>
          </cell>
          <cell r="B1087" t="str">
            <v>OŠ Vojnić</v>
          </cell>
        </row>
        <row r="1088">
          <cell r="A1088">
            <v>2267</v>
          </cell>
          <cell r="B1088" t="str">
            <v>OŠ Voltino</v>
          </cell>
        </row>
        <row r="1089">
          <cell r="A1089">
            <v>995</v>
          </cell>
          <cell r="B1089" t="str">
            <v>OŠ Voćin</v>
          </cell>
        </row>
        <row r="1090">
          <cell r="A1090">
            <v>1659</v>
          </cell>
          <cell r="B1090" t="str">
            <v>OŠ Vođinci</v>
          </cell>
        </row>
        <row r="1091">
          <cell r="A1091">
            <v>1245</v>
          </cell>
          <cell r="B1091" t="str">
            <v>OŠ Voštarnica - Zadar</v>
          </cell>
        </row>
        <row r="1092">
          <cell r="A1092">
            <v>2271</v>
          </cell>
          <cell r="B1092" t="str">
            <v>OŠ Vrbani</v>
          </cell>
        </row>
        <row r="1093">
          <cell r="A1093">
            <v>1721</v>
          </cell>
          <cell r="B1093" t="str">
            <v>OŠ Vrgorac</v>
          </cell>
        </row>
        <row r="1094">
          <cell r="A1094">
            <v>1551</v>
          </cell>
          <cell r="B1094" t="str">
            <v>OŠ Vrpolje</v>
          </cell>
        </row>
        <row r="1095">
          <cell r="A1095">
            <v>2305</v>
          </cell>
          <cell r="B1095" t="str">
            <v>OŠ Vugrovec - Kašina</v>
          </cell>
        </row>
        <row r="1096">
          <cell r="A1096">
            <v>2245</v>
          </cell>
          <cell r="B1096" t="str">
            <v>OŠ Vukomerec</v>
          </cell>
        </row>
        <row r="1097">
          <cell r="A1097">
            <v>41</v>
          </cell>
          <cell r="B1097" t="str">
            <v>OŠ Vukovina</v>
          </cell>
        </row>
        <row r="1098">
          <cell r="A1098">
            <v>1246</v>
          </cell>
          <cell r="B1098" t="str">
            <v>OŠ Zadarski otoci - Zadar</v>
          </cell>
        </row>
        <row r="1099">
          <cell r="A1099">
            <v>1907</v>
          </cell>
          <cell r="B1099" t="str">
            <v>OŠ Zagvozd</v>
          </cell>
        </row>
        <row r="1100">
          <cell r="A1100">
            <v>776</v>
          </cell>
          <cell r="B1100" t="str">
            <v>OŠ Zamet</v>
          </cell>
        </row>
        <row r="1101">
          <cell r="A1101">
            <v>2296</v>
          </cell>
          <cell r="B1101" t="str">
            <v>OŠ Zapruđe</v>
          </cell>
        </row>
        <row r="1102">
          <cell r="A1102">
            <v>1055</v>
          </cell>
          <cell r="B1102" t="str">
            <v>OŠ Zdenka Turkovića</v>
          </cell>
        </row>
        <row r="1103">
          <cell r="A1103">
            <v>1257</v>
          </cell>
          <cell r="B1103" t="str">
            <v>OŠ Zemunik</v>
          </cell>
        </row>
        <row r="1104">
          <cell r="A1104">
            <v>153</v>
          </cell>
          <cell r="B1104" t="str">
            <v>OŠ Zlatar Bistrica</v>
          </cell>
        </row>
        <row r="1105">
          <cell r="A1105">
            <v>1422</v>
          </cell>
          <cell r="B1105" t="str">
            <v>OŠ Zmajevac</v>
          </cell>
        </row>
        <row r="1106">
          <cell r="A1106">
            <v>1913</v>
          </cell>
          <cell r="B1106" t="str">
            <v>OŠ Zmijavci</v>
          </cell>
        </row>
        <row r="1107">
          <cell r="A1107">
            <v>890</v>
          </cell>
          <cell r="B1107" t="str">
            <v>OŠ Zrinskih i Frankopana</v>
          </cell>
        </row>
        <row r="1108">
          <cell r="A1108">
            <v>1632</v>
          </cell>
          <cell r="B1108" t="str">
            <v>OŠ Zrinskih Nuštar</v>
          </cell>
        </row>
        <row r="1109">
          <cell r="A1109">
            <v>255</v>
          </cell>
          <cell r="B1109" t="str">
            <v>OŠ Zvonimira Franka</v>
          </cell>
        </row>
        <row r="1110">
          <cell r="A1110">
            <v>734</v>
          </cell>
          <cell r="B1110" t="str">
            <v>OŠ Zvonka Cara</v>
          </cell>
        </row>
        <row r="1111">
          <cell r="A1111">
            <v>1649</v>
          </cell>
          <cell r="B1111" t="str">
            <v>OŠ Čakovci</v>
          </cell>
        </row>
        <row r="1112">
          <cell r="A1112">
            <v>823</v>
          </cell>
          <cell r="B1112" t="str">
            <v>OŠ Čavle</v>
          </cell>
        </row>
        <row r="1113">
          <cell r="A1113">
            <v>632</v>
          </cell>
          <cell r="B1113" t="str">
            <v>OŠ Čazma</v>
          </cell>
        </row>
        <row r="1114">
          <cell r="A1114">
            <v>1411</v>
          </cell>
          <cell r="B1114" t="str">
            <v>OŠ Čeminac</v>
          </cell>
        </row>
        <row r="1115">
          <cell r="A1115">
            <v>1573</v>
          </cell>
          <cell r="B1115" t="str">
            <v>OŠ Čista Velika</v>
          </cell>
        </row>
        <row r="1116">
          <cell r="A1116">
            <v>2216</v>
          </cell>
          <cell r="B1116" t="str">
            <v>OŠ Čučerje</v>
          </cell>
        </row>
        <row r="1117">
          <cell r="A1117">
            <v>1348</v>
          </cell>
          <cell r="B1117" t="str">
            <v>OŠ Đakovački Selci</v>
          </cell>
        </row>
        <row r="1118">
          <cell r="A1118">
            <v>2</v>
          </cell>
          <cell r="B1118" t="str">
            <v>OŠ Đure Deželića - Ivanić Grad</v>
          </cell>
        </row>
        <row r="1119">
          <cell r="A1119">
            <v>167</v>
          </cell>
          <cell r="B1119" t="str">
            <v xml:space="preserve">OŠ Đure Prejca - Desinić </v>
          </cell>
        </row>
        <row r="1120">
          <cell r="A1120">
            <v>170</v>
          </cell>
          <cell r="B1120" t="str">
            <v>OŠ Đurmanec</v>
          </cell>
        </row>
        <row r="1121">
          <cell r="A1121">
            <v>532</v>
          </cell>
          <cell r="B1121" t="str">
            <v>OŠ Đuro Ester</v>
          </cell>
        </row>
        <row r="1122">
          <cell r="A1122">
            <v>1105</v>
          </cell>
          <cell r="B1122" t="str">
            <v>OŠ Đuro Pilar</v>
          </cell>
        </row>
        <row r="1123">
          <cell r="A1123">
            <v>484</v>
          </cell>
          <cell r="B1123" t="str">
            <v>OŠ Šemovec</v>
          </cell>
        </row>
        <row r="1124">
          <cell r="A1124">
            <v>2195</v>
          </cell>
          <cell r="B1124" t="str">
            <v>OŠ Šestine</v>
          </cell>
        </row>
        <row r="1125">
          <cell r="A1125">
            <v>1322</v>
          </cell>
          <cell r="B1125" t="str">
            <v>OŠ Šećerana</v>
          </cell>
        </row>
        <row r="1126">
          <cell r="A1126">
            <v>1961</v>
          </cell>
          <cell r="B1126" t="str">
            <v>OŠ Šijana - Pula</v>
          </cell>
        </row>
        <row r="1127">
          <cell r="A1127">
            <v>1236</v>
          </cell>
          <cell r="B1127" t="str">
            <v>OŠ Šime Budinića - Zadar</v>
          </cell>
        </row>
        <row r="1128">
          <cell r="A1128">
            <v>1233</v>
          </cell>
          <cell r="B1128" t="str">
            <v>OŠ Šimuna Kožičića Benje</v>
          </cell>
        </row>
        <row r="1129">
          <cell r="A1129">
            <v>790</v>
          </cell>
          <cell r="B1129" t="str">
            <v>OŠ Škurinje - Rijeka</v>
          </cell>
        </row>
        <row r="1130">
          <cell r="A1130">
            <v>2908</v>
          </cell>
          <cell r="B1130" t="str">
            <v>OŠ Špansko Oranice</v>
          </cell>
        </row>
        <row r="1131">
          <cell r="A1131">
            <v>711</v>
          </cell>
          <cell r="B1131" t="str">
            <v>OŠ Štefanje</v>
          </cell>
        </row>
        <row r="1132">
          <cell r="A1132">
            <v>2177</v>
          </cell>
          <cell r="B1132" t="str">
            <v>OŠ Štrigova</v>
          </cell>
        </row>
        <row r="1133">
          <cell r="A1133">
            <v>352</v>
          </cell>
          <cell r="B1133" t="str">
            <v>OŠ Švarča</v>
          </cell>
        </row>
        <row r="1134">
          <cell r="A1134">
            <v>61</v>
          </cell>
          <cell r="B1134" t="str">
            <v>OŠ Ščitarjevo</v>
          </cell>
        </row>
        <row r="1135">
          <cell r="A1135">
            <v>436</v>
          </cell>
          <cell r="B1135" t="str">
            <v>OŠ Žakanje</v>
          </cell>
        </row>
        <row r="1136">
          <cell r="A1136">
            <v>2239</v>
          </cell>
          <cell r="B1136" t="str">
            <v>OŠ Žitnjak</v>
          </cell>
        </row>
        <row r="1137">
          <cell r="A1137">
            <v>1774</v>
          </cell>
          <cell r="B1137" t="str">
            <v>OŠ Žrnovnica</v>
          </cell>
        </row>
        <row r="1138">
          <cell r="A1138">
            <v>2129</v>
          </cell>
          <cell r="B1138" t="str">
            <v>OŠ Župa Dubrovačka</v>
          </cell>
        </row>
        <row r="1139">
          <cell r="A1139">
            <v>2210</v>
          </cell>
          <cell r="B1139" t="str">
            <v>OŠ Žuti brijeg</v>
          </cell>
        </row>
        <row r="1140">
          <cell r="A1140">
            <v>2653</v>
          </cell>
          <cell r="B1140" t="str">
            <v>Pazinski kolegij - Klasična gimnazija Pazin s pravom javnosti</v>
          </cell>
        </row>
        <row r="1141">
          <cell r="A1141">
            <v>4035</v>
          </cell>
          <cell r="B1141" t="str">
            <v>Policijska akademija</v>
          </cell>
        </row>
        <row r="1142">
          <cell r="A1142">
            <v>2325</v>
          </cell>
          <cell r="B1142" t="str">
            <v>Poliklinika za rehabilitaciju slušanja i govora SUVAG</v>
          </cell>
        </row>
        <row r="1143">
          <cell r="A1143">
            <v>2551</v>
          </cell>
          <cell r="B1143" t="str">
            <v>Poljoprivredna i veterinarska škola - Osijek</v>
          </cell>
        </row>
        <row r="1144">
          <cell r="A1144">
            <v>2732</v>
          </cell>
          <cell r="B1144" t="str">
            <v>Poljoprivredna škola - Zagreb</v>
          </cell>
        </row>
        <row r="1145">
          <cell r="A1145">
            <v>2530</v>
          </cell>
          <cell r="B1145" t="str">
            <v>Poljoprivredna, prehrambena i veterinarska škola Stanka Ožanića</v>
          </cell>
        </row>
        <row r="1146">
          <cell r="A1146">
            <v>2587</v>
          </cell>
          <cell r="B1146" t="str">
            <v>Poljoprivredno šumarska škola - Vinkovci</v>
          </cell>
        </row>
        <row r="1147">
          <cell r="A1147">
            <v>2498</v>
          </cell>
          <cell r="B1147" t="str">
            <v>Poljoprivredno-prehrambena škola - Požega</v>
          </cell>
        </row>
        <row r="1148">
          <cell r="A1148">
            <v>2478</v>
          </cell>
          <cell r="B1148" t="str">
            <v>Pomorska škola - Bakar</v>
          </cell>
        </row>
        <row r="1149">
          <cell r="A1149">
            <v>2632</v>
          </cell>
          <cell r="B1149" t="str">
            <v>Pomorska škola - Split</v>
          </cell>
        </row>
        <row r="1150">
          <cell r="A1150">
            <v>2524</v>
          </cell>
          <cell r="B1150" t="str">
            <v>Pomorska škola - Zadar</v>
          </cell>
        </row>
        <row r="1151">
          <cell r="A1151">
            <v>2679</v>
          </cell>
          <cell r="B1151" t="str">
            <v>Pomorsko-tehnička škola - Dubrovnik</v>
          </cell>
        </row>
        <row r="1152">
          <cell r="A1152">
            <v>2730</v>
          </cell>
          <cell r="B1152" t="str">
            <v>Poštanska i telekomunikacijska škola - Zagreb</v>
          </cell>
        </row>
        <row r="1153">
          <cell r="A1153">
            <v>2733</v>
          </cell>
          <cell r="B1153" t="str">
            <v>Prehrambeno - tehnološka škola - Zagreb</v>
          </cell>
        </row>
        <row r="1154">
          <cell r="A1154">
            <v>2458</v>
          </cell>
          <cell r="B1154" t="str">
            <v>Prirodoslovna i grafička škola - Rijeka</v>
          </cell>
        </row>
        <row r="1155">
          <cell r="A1155">
            <v>2391</v>
          </cell>
          <cell r="B1155" t="str">
            <v>Prirodoslovna škola - Karlovac</v>
          </cell>
        </row>
        <row r="1156">
          <cell r="A1156">
            <v>2728</v>
          </cell>
          <cell r="B1156" t="str">
            <v>Prirodoslovna škola Vladimira Preloga</v>
          </cell>
        </row>
        <row r="1157">
          <cell r="A1157">
            <v>2529</v>
          </cell>
          <cell r="B1157" t="str">
            <v>Prirodoslovno - grafička škola - Zadar</v>
          </cell>
        </row>
        <row r="1158">
          <cell r="A1158">
            <v>2615</v>
          </cell>
          <cell r="B1158" t="str">
            <v>Prirodoslovno tehnička škola - Split</v>
          </cell>
        </row>
        <row r="1159">
          <cell r="A1159">
            <v>2840</v>
          </cell>
          <cell r="B1159" t="str">
            <v>Privatna ekonomsko-poslovna škola s pravom javnosti - Varaždin</v>
          </cell>
        </row>
        <row r="1160">
          <cell r="A1160">
            <v>2787</v>
          </cell>
          <cell r="B1160" t="str">
            <v>Privatna gimnazija Dr. Časl, s pravom javnosti</v>
          </cell>
        </row>
        <row r="1161">
          <cell r="A1161">
            <v>2777</v>
          </cell>
          <cell r="B1161" t="str">
            <v>Privatna gimnazija i ekonomska škola Katarina Zrinski</v>
          </cell>
        </row>
        <row r="1162">
          <cell r="A1162">
            <v>2790</v>
          </cell>
          <cell r="B1162" t="str">
            <v>Privatna gimnazija i ekonomsko-informatička škola Futura s pravom javnosti</v>
          </cell>
        </row>
        <row r="1163">
          <cell r="A1163">
            <v>2844</v>
          </cell>
          <cell r="B1163" t="str">
            <v>Privatna gimnazija i turističko-ugostiteljska škola Jure Kuprešak  - Zagreb</v>
          </cell>
        </row>
        <row r="1164">
          <cell r="A1164">
            <v>2669</v>
          </cell>
          <cell r="B1164" t="str">
            <v>Privatna gimnazija Juraj Dobrila, s pravom javnosti</v>
          </cell>
        </row>
        <row r="1165">
          <cell r="A1165">
            <v>2640</v>
          </cell>
          <cell r="B1165" t="str">
            <v>Privatna jezična gimnazija Pitagora - srednja škola s pravom javnosti</v>
          </cell>
        </row>
        <row r="1166">
          <cell r="A1166">
            <v>2916</v>
          </cell>
          <cell r="B1166" t="str">
            <v xml:space="preserve">Privatna jezično-informatička gimnazija Leonardo da Vinci </v>
          </cell>
        </row>
        <row r="1167">
          <cell r="A1167">
            <v>2788</v>
          </cell>
          <cell r="B1167" t="str">
            <v>Privatna gimnazija i strukovna škola Svijet s pravom javnosti</v>
          </cell>
        </row>
        <row r="1168">
          <cell r="A1168">
            <v>2774</v>
          </cell>
          <cell r="B1168" t="str">
            <v>Privatna klasična gimnazija s pravom javnosti - Zagreb</v>
          </cell>
        </row>
        <row r="1169">
          <cell r="A1169">
            <v>2941</v>
          </cell>
          <cell r="B1169" t="str">
            <v>Privatna osnovna glazbena škola Bonar</v>
          </cell>
        </row>
        <row r="1170">
          <cell r="A1170">
            <v>1784</v>
          </cell>
          <cell r="B1170" t="str">
            <v>Privatna osnovna glazbena škola Boris Papandopulo</v>
          </cell>
        </row>
        <row r="1171">
          <cell r="A1171">
            <v>1253</v>
          </cell>
          <cell r="B1171" t="str">
            <v>Privatna osnovna škola Nova</v>
          </cell>
        </row>
        <row r="1172">
          <cell r="A1172">
            <v>4002</v>
          </cell>
          <cell r="B1172" t="str">
            <v>Privatna sportska i jezična gimnazija Franjo Bučar</v>
          </cell>
        </row>
        <row r="1173">
          <cell r="A1173">
            <v>4037</v>
          </cell>
          <cell r="B1173" t="str">
            <v>Privatna srednja ekonomska škola "Knez Malduh" Split</v>
          </cell>
        </row>
        <row r="1174">
          <cell r="A1174">
            <v>2784</v>
          </cell>
          <cell r="B1174" t="str">
            <v>Privatna srednja ekonomska škola INOVA s pravom javnosti</v>
          </cell>
        </row>
        <row r="1175">
          <cell r="A1175">
            <v>4031</v>
          </cell>
          <cell r="B1175" t="str">
            <v>Privatna srednja ekonomska škola Verte Nova</v>
          </cell>
        </row>
        <row r="1176">
          <cell r="A1176">
            <v>2915</v>
          </cell>
          <cell r="B1176" t="str">
            <v>Privatna srednja ugostiteljska škola Wallner - Split</v>
          </cell>
        </row>
        <row r="1177">
          <cell r="A1177">
            <v>2641</v>
          </cell>
          <cell r="B1177" t="str">
            <v>Privatna srednja škola Marko Antun de Dominis, s pravom javnosti</v>
          </cell>
        </row>
        <row r="1178">
          <cell r="A1178">
            <v>2417</v>
          </cell>
          <cell r="B1178" t="str">
            <v>Privatna srednja škola Varaždin s pravom javnosti</v>
          </cell>
        </row>
        <row r="1179">
          <cell r="A1179">
            <v>2785</v>
          </cell>
          <cell r="B1179" t="str">
            <v>Privatna umjetnička gimnazija, s pravom javnosti - Zagreb</v>
          </cell>
        </row>
        <row r="1180">
          <cell r="A1180">
            <v>2839</v>
          </cell>
          <cell r="B1180" t="str">
            <v>Privatna varaždinska gimnazija s pravom javnosti</v>
          </cell>
        </row>
        <row r="1181">
          <cell r="A1181">
            <v>2467</v>
          </cell>
          <cell r="B1181" t="str">
            <v>Prometna škola - Rijeka</v>
          </cell>
        </row>
        <row r="1182">
          <cell r="A1182">
            <v>2572</v>
          </cell>
          <cell r="B1182" t="str">
            <v>Prometno-tehnička škola - Šibenik</v>
          </cell>
        </row>
        <row r="1183">
          <cell r="A1183">
            <v>1385</v>
          </cell>
          <cell r="B1183" t="str">
            <v>Prosvjetno-kulturni centar Mađara u Republici Hrvatskoj</v>
          </cell>
        </row>
        <row r="1184">
          <cell r="A1184">
            <v>2725</v>
          </cell>
          <cell r="B1184" t="str">
            <v>Prva ekonomska škola - Zagreb</v>
          </cell>
        </row>
        <row r="1185">
          <cell r="A1185">
            <v>2406</v>
          </cell>
          <cell r="B1185" t="str">
            <v>Prva gimnazija - Varaždin</v>
          </cell>
        </row>
        <row r="1186">
          <cell r="A1186">
            <v>4009</v>
          </cell>
          <cell r="B1186" t="str">
            <v>Prva katolička osnovna škola u Gradu Zagrebu</v>
          </cell>
        </row>
        <row r="1187">
          <cell r="A1187">
            <v>368</v>
          </cell>
          <cell r="B1187" t="str">
            <v>Prva osnovna škola - Ogulin</v>
          </cell>
        </row>
        <row r="1188">
          <cell r="A1188">
            <v>4036</v>
          </cell>
          <cell r="B1188" t="str">
            <v>Prva privatna ekonomska škola Požega</v>
          </cell>
        </row>
        <row r="1189">
          <cell r="A1189">
            <v>3283</v>
          </cell>
          <cell r="B1189" t="str">
            <v>Prva privatna gimnazija - Karlovac</v>
          </cell>
        </row>
        <row r="1190">
          <cell r="A1190">
            <v>2416</v>
          </cell>
          <cell r="B1190" t="str">
            <v>Prva privatna gimnazija s pravom javnosti - Varaždin</v>
          </cell>
        </row>
        <row r="1191">
          <cell r="A1191">
            <v>2773</v>
          </cell>
          <cell r="B1191" t="str">
            <v>Prva privatna gimnazija s pravom javnosti - Zagreb</v>
          </cell>
        </row>
        <row r="1192">
          <cell r="A1192">
            <v>1982</v>
          </cell>
          <cell r="B1192" t="str">
            <v>Prva privatna osnovna škola Juraj Dobrila s pravom javnosti</v>
          </cell>
        </row>
        <row r="1193">
          <cell r="A1193">
            <v>4038</v>
          </cell>
          <cell r="B1193" t="str">
            <v>Prva privatna škola za osobne usluge Zagreb</v>
          </cell>
        </row>
        <row r="1194">
          <cell r="A1194">
            <v>2457</v>
          </cell>
          <cell r="B1194" t="str">
            <v>Prva riječka hrvatska gimnazija</v>
          </cell>
        </row>
        <row r="1195">
          <cell r="A1195">
            <v>2843</v>
          </cell>
          <cell r="B1195" t="str">
            <v>Prva Srednja informatička škola, s pravom javnosti</v>
          </cell>
        </row>
        <row r="1196">
          <cell r="A1196">
            <v>2538</v>
          </cell>
          <cell r="B1196" t="str">
            <v>Prva srednja škola - Beli Manastir</v>
          </cell>
        </row>
        <row r="1197">
          <cell r="A1197">
            <v>2460</v>
          </cell>
          <cell r="B1197" t="str">
            <v>Prva sušačka hrvatska gimnazija u Rijeci</v>
          </cell>
        </row>
        <row r="1198">
          <cell r="A1198">
            <v>4034</v>
          </cell>
          <cell r="B1198" t="str">
            <v>Pučko otvoreno učilište Zagreb</v>
          </cell>
        </row>
        <row r="1199">
          <cell r="A1199">
            <v>2471</v>
          </cell>
          <cell r="B1199" t="str">
            <v>Salezijanska klasična gimnazija - s pravom javnosti</v>
          </cell>
        </row>
        <row r="1200">
          <cell r="A1200">
            <v>2480</v>
          </cell>
          <cell r="B1200" t="str">
            <v>Srednja glazbena škola Mirković - s pravom javnosti</v>
          </cell>
        </row>
        <row r="1201">
          <cell r="A1201">
            <v>2428</v>
          </cell>
          <cell r="B1201" t="str">
            <v>Srednja gospodarska škola - Križevci</v>
          </cell>
        </row>
        <row r="1202">
          <cell r="A1202">
            <v>2513</v>
          </cell>
          <cell r="B1202" t="str">
            <v>Srednja medicinska škola - Slavonski Brod</v>
          </cell>
        </row>
        <row r="1203">
          <cell r="A1203">
            <v>2689</v>
          </cell>
          <cell r="B1203" t="str">
            <v xml:space="preserve">Srednja poljoprivredna i tehnička škola - Opuzen </v>
          </cell>
        </row>
        <row r="1204">
          <cell r="A1204">
            <v>2604</v>
          </cell>
          <cell r="B1204" t="str">
            <v>Srednja strukovna škola - Makarska</v>
          </cell>
        </row>
        <row r="1205">
          <cell r="A1205">
            <v>2354</v>
          </cell>
          <cell r="B1205" t="str">
            <v>Srednja strukovna škola - Samobor</v>
          </cell>
        </row>
        <row r="1206">
          <cell r="A1206">
            <v>2412</v>
          </cell>
          <cell r="B1206" t="str">
            <v>Srednja strukovna škola - Varaždin</v>
          </cell>
        </row>
        <row r="1207">
          <cell r="A1207">
            <v>2358</v>
          </cell>
          <cell r="B1207" t="str">
            <v>Srednja strukovna škola - Velika Gorica</v>
          </cell>
        </row>
        <row r="1208">
          <cell r="A1208">
            <v>2585</v>
          </cell>
          <cell r="B1208" t="str">
            <v>Srednja strukovna škola - Vinkovci</v>
          </cell>
        </row>
        <row r="1209">
          <cell r="A1209">
            <v>2578</v>
          </cell>
          <cell r="B1209" t="str">
            <v>Srednja strukovna škola - Šibenik</v>
          </cell>
        </row>
        <row r="1210">
          <cell r="A1210">
            <v>2543</v>
          </cell>
          <cell r="B1210" t="str">
            <v>Srednja strukovna škola Antuna Horvata - Đakovo</v>
          </cell>
        </row>
        <row r="1211">
          <cell r="A1211">
            <v>2606</v>
          </cell>
          <cell r="B1211" t="str">
            <v>Srednja strukovna škola bana Josipa Jelačića</v>
          </cell>
        </row>
        <row r="1212">
          <cell r="A1212">
            <v>2611</v>
          </cell>
          <cell r="B1212" t="str">
            <v>Srednja strukovna škola Blaž Jurjev Trogiranin</v>
          </cell>
        </row>
        <row r="1213">
          <cell r="A1213">
            <v>3284</v>
          </cell>
          <cell r="B1213" t="str">
            <v>Srednja strukovna škola Kotva</v>
          </cell>
        </row>
        <row r="1214">
          <cell r="A1214">
            <v>2906</v>
          </cell>
          <cell r="B1214" t="str">
            <v xml:space="preserve">Srednja strukovna škola Kralja Zvonimira </v>
          </cell>
        </row>
        <row r="1215">
          <cell r="A1215">
            <v>2453</v>
          </cell>
          <cell r="B1215" t="str">
            <v xml:space="preserve">Srednja talijanska škola - Rijeka </v>
          </cell>
        </row>
        <row r="1216">
          <cell r="A1216">
            <v>2627</v>
          </cell>
          <cell r="B1216" t="str">
            <v>Srednja tehnička prometna škola - Split</v>
          </cell>
        </row>
        <row r="1217">
          <cell r="A1217">
            <v>4006</v>
          </cell>
          <cell r="B1217" t="str">
            <v>Srednja škola Delnice</v>
          </cell>
        </row>
        <row r="1218">
          <cell r="A1218">
            <v>4018</v>
          </cell>
          <cell r="B1218" t="str">
            <v>Srednja škola Isidora Kršnjavoga Našice</v>
          </cell>
        </row>
        <row r="1219">
          <cell r="A1219">
            <v>4004</v>
          </cell>
          <cell r="B1219" t="str">
            <v>Srednja škola Ludbreg</v>
          </cell>
        </row>
        <row r="1220">
          <cell r="A1220">
            <v>4005</v>
          </cell>
          <cell r="B1220" t="str">
            <v>Srednja škola Novi Marof</v>
          </cell>
        </row>
        <row r="1221">
          <cell r="A1221">
            <v>2667</v>
          </cell>
          <cell r="B1221" t="str">
            <v>Srednja škola s pravom javnosti Manero - Višnjan</v>
          </cell>
        </row>
        <row r="1222">
          <cell r="A1222">
            <v>2419</v>
          </cell>
          <cell r="B1222" t="str">
            <v>Srednja škola u Maruševcu s pravom javnosti</v>
          </cell>
        </row>
        <row r="1223">
          <cell r="A1223">
            <v>2455</v>
          </cell>
          <cell r="B1223" t="str">
            <v>Srednja škola za elektrotehniku i računalstvo - Rijeka</v>
          </cell>
        </row>
        <row r="1224">
          <cell r="A1224">
            <v>2791</v>
          </cell>
          <cell r="B1224" t="str">
            <v>Srpska pravoslavna opća gimnazija Kantakuzina</v>
          </cell>
        </row>
        <row r="1225">
          <cell r="A1225">
            <v>2411</v>
          </cell>
          <cell r="B1225" t="str">
            <v>Strojarska i prometna škola - Varaždin</v>
          </cell>
        </row>
        <row r="1226">
          <cell r="A1226">
            <v>2546</v>
          </cell>
          <cell r="B1226" t="str">
            <v>Strojarska tehnička škola - Osijek</v>
          </cell>
        </row>
        <row r="1227">
          <cell r="A1227">
            <v>2737</v>
          </cell>
          <cell r="B1227" t="str">
            <v>Strojarska tehnička škola Fausta Vrančića</v>
          </cell>
        </row>
        <row r="1228">
          <cell r="A1228">
            <v>2738</v>
          </cell>
          <cell r="B1228" t="str">
            <v>Strojarska tehnička škola Frana Bošnjakovića</v>
          </cell>
        </row>
        <row r="1229">
          <cell r="A1229">
            <v>2452</v>
          </cell>
          <cell r="B1229" t="str">
            <v>Strojarska škola za industrijska i obrtnička zanimanja - Rijeka</v>
          </cell>
        </row>
        <row r="1230">
          <cell r="A1230">
            <v>2462</v>
          </cell>
          <cell r="B1230" t="str">
            <v>Strojarsko brodograđevna škola za industrijska i obrtnička zanimanja - Rijeka</v>
          </cell>
        </row>
        <row r="1231">
          <cell r="A1231">
            <v>2482</v>
          </cell>
          <cell r="B1231" t="str">
            <v>Strukovna škola - Gospić</v>
          </cell>
        </row>
        <row r="1232">
          <cell r="A1232">
            <v>2664</v>
          </cell>
          <cell r="B1232" t="str">
            <v>Strukovna škola - Pula</v>
          </cell>
        </row>
        <row r="1233">
          <cell r="A1233">
            <v>2492</v>
          </cell>
          <cell r="B1233" t="str">
            <v>Strukovna škola - Virovitica</v>
          </cell>
        </row>
        <row r="1234">
          <cell r="A1234">
            <v>2592</v>
          </cell>
          <cell r="B1234" t="str">
            <v>Strukovna škola - Vukovar</v>
          </cell>
        </row>
        <row r="1235">
          <cell r="A1235">
            <v>2420</v>
          </cell>
          <cell r="B1235" t="str">
            <v>Strukovna škola - Đurđevac</v>
          </cell>
        </row>
        <row r="1236">
          <cell r="A1236">
            <v>2672</v>
          </cell>
          <cell r="B1236" t="str">
            <v xml:space="preserve">Strukovna škola Eugena Kumičića - Rovinj </v>
          </cell>
        </row>
        <row r="1237">
          <cell r="A1237">
            <v>2528</v>
          </cell>
          <cell r="B1237" t="str">
            <v>Strukovna škola Vice Vlatkovića</v>
          </cell>
        </row>
        <row r="1238">
          <cell r="A1238">
            <v>2481</v>
          </cell>
          <cell r="B1238" t="str">
            <v>SŠ Ambroza Haračića</v>
          </cell>
        </row>
        <row r="1239">
          <cell r="A1239">
            <v>2476</v>
          </cell>
          <cell r="B1239" t="str">
            <v xml:space="preserve">SŠ Andrije Ljudevita Adamića </v>
          </cell>
        </row>
        <row r="1240">
          <cell r="A1240">
            <v>2612</v>
          </cell>
          <cell r="B1240" t="str">
            <v>SŠ Antun Matijašević - Karamaneo</v>
          </cell>
        </row>
        <row r="1241">
          <cell r="A1241">
            <v>2418</v>
          </cell>
          <cell r="B1241" t="str">
            <v>SŠ Arboretum Opeka</v>
          </cell>
        </row>
        <row r="1242">
          <cell r="A1242">
            <v>2441</v>
          </cell>
          <cell r="B1242" t="str">
            <v>SŠ August Šenoa - Garešnica</v>
          </cell>
        </row>
        <row r="1243">
          <cell r="A1243">
            <v>2362</v>
          </cell>
          <cell r="B1243" t="str">
            <v>SŠ Ban Josip Jelačić</v>
          </cell>
        </row>
        <row r="1244">
          <cell r="A1244">
            <v>2442</v>
          </cell>
          <cell r="B1244" t="str">
            <v>SŠ Bartula Kašića - Grubišno Polje</v>
          </cell>
        </row>
        <row r="1245">
          <cell r="A1245">
            <v>2519</v>
          </cell>
          <cell r="B1245" t="str">
            <v>SŠ Bartula Kašića - Pag</v>
          </cell>
        </row>
        <row r="1246">
          <cell r="A1246">
            <v>2369</v>
          </cell>
          <cell r="B1246" t="str">
            <v>SŠ Bedekovčina</v>
          </cell>
        </row>
        <row r="1247">
          <cell r="A1247">
            <v>2516</v>
          </cell>
          <cell r="B1247" t="str">
            <v>SŠ Biograd na Moru</v>
          </cell>
        </row>
        <row r="1248">
          <cell r="A1248">
            <v>2688</v>
          </cell>
          <cell r="B1248" t="str">
            <v>SŠ Blato</v>
          </cell>
        </row>
        <row r="1249">
          <cell r="A1249">
            <v>2644</v>
          </cell>
          <cell r="B1249" t="str">
            <v>SŠ Bol</v>
          </cell>
        </row>
        <row r="1250">
          <cell r="A1250">
            <v>2614</v>
          </cell>
          <cell r="B1250" t="str">
            <v>SŠ Braća Radić</v>
          </cell>
        </row>
        <row r="1251">
          <cell r="A1251">
            <v>2646</v>
          </cell>
          <cell r="B1251" t="str">
            <v>SŠ Brač</v>
          </cell>
        </row>
        <row r="1252">
          <cell r="A1252">
            <v>2650</v>
          </cell>
          <cell r="B1252" t="str">
            <v>SŠ Buzet</v>
          </cell>
        </row>
        <row r="1253">
          <cell r="A1253">
            <v>2750</v>
          </cell>
          <cell r="B1253" t="str">
            <v>SŠ Centar za odgoj i obrazovanje</v>
          </cell>
        </row>
        <row r="1254">
          <cell r="A1254">
            <v>2568</v>
          </cell>
          <cell r="B1254" t="str">
            <v>SŠ Dalj</v>
          </cell>
        </row>
        <row r="1255">
          <cell r="A1255">
            <v>2445</v>
          </cell>
          <cell r="B1255" t="str">
            <v>SŠ Delnice</v>
          </cell>
        </row>
        <row r="1256">
          <cell r="A1256">
            <v>2639</v>
          </cell>
          <cell r="B1256" t="str">
            <v>SŠ Dental centar Marušić</v>
          </cell>
        </row>
        <row r="1257">
          <cell r="A1257">
            <v>2540</v>
          </cell>
          <cell r="B1257" t="str">
            <v>SŠ Donji Miholjac</v>
          </cell>
        </row>
        <row r="1258">
          <cell r="A1258">
            <v>2443</v>
          </cell>
          <cell r="B1258" t="str">
            <v>SŠ Dr. Antuna Barca - Crikvenica</v>
          </cell>
        </row>
        <row r="1259">
          <cell r="A1259">
            <v>2363</v>
          </cell>
          <cell r="B1259" t="str">
            <v>SŠ Dragutina Stražimira</v>
          </cell>
        </row>
        <row r="1260">
          <cell r="A1260">
            <v>2389</v>
          </cell>
          <cell r="B1260" t="str">
            <v>SŠ Duga Resa</v>
          </cell>
        </row>
        <row r="1261">
          <cell r="A1261">
            <v>2348</v>
          </cell>
          <cell r="B1261" t="str">
            <v>SŠ Dugo Selo</v>
          </cell>
        </row>
        <row r="1262">
          <cell r="A1262">
            <v>2603</v>
          </cell>
          <cell r="B1262" t="str">
            <v>SŠ Fra Andrije Kačića Miošića - Makarska</v>
          </cell>
        </row>
        <row r="1263">
          <cell r="A1263">
            <v>2687</v>
          </cell>
          <cell r="B1263" t="str">
            <v>SŠ Fra Andrije Kačića Miošića - Ploče</v>
          </cell>
        </row>
        <row r="1264">
          <cell r="A1264">
            <v>2373</v>
          </cell>
          <cell r="B1264" t="str">
            <v>SŠ Glina</v>
          </cell>
        </row>
        <row r="1265">
          <cell r="A1265">
            <v>2517</v>
          </cell>
          <cell r="B1265" t="str">
            <v>SŠ Gračac</v>
          </cell>
        </row>
        <row r="1266">
          <cell r="A1266">
            <v>2446</v>
          </cell>
          <cell r="B1266" t="str">
            <v>SŠ Hrvatski kralj Zvonimir</v>
          </cell>
        </row>
        <row r="1267">
          <cell r="A1267">
            <v>2598</v>
          </cell>
          <cell r="B1267" t="str">
            <v>SŠ Hvar</v>
          </cell>
        </row>
        <row r="1268">
          <cell r="A1268">
            <v>2597</v>
          </cell>
          <cell r="B1268" t="str">
            <v>SŠ Ilok</v>
          </cell>
        </row>
        <row r="1269">
          <cell r="A1269">
            <v>2544</v>
          </cell>
          <cell r="B1269" t="str">
            <v>SŠ Isidora Kršnjavoga - Našice</v>
          </cell>
        </row>
        <row r="1270">
          <cell r="A1270">
            <v>2426</v>
          </cell>
          <cell r="B1270" t="str">
            <v>SŠ Ivan Seljanec - Križevci</v>
          </cell>
        </row>
        <row r="1271">
          <cell r="A1271">
            <v>2349</v>
          </cell>
          <cell r="B1271" t="str">
            <v>SŠ Ivan Švear - Ivanić Grad</v>
          </cell>
        </row>
        <row r="1272">
          <cell r="A1272">
            <v>2610</v>
          </cell>
          <cell r="B1272" t="str">
            <v>SŠ Ivana Lucića - Trogir</v>
          </cell>
        </row>
        <row r="1273">
          <cell r="A1273">
            <v>2569</v>
          </cell>
          <cell r="B1273" t="str">
            <v>SŠ Ivana Maštrovića - Drniš</v>
          </cell>
        </row>
        <row r="1274">
          <cell r="A1274">
            <v>2374</v>
          </cell>
          <cell r="B1274" t="str">
            <v>SŠ Ivana Trnskoga</v>
          </cell>
        </row>
        <row r="1275">
          <cell r="A1275">
            <v>2405</v>
          </cell>
          <cell r="B1275" t="str">
            <v>SŠ Ivanec</v>
          </cell>
        </row>
        <row r="1276">
          <cell r="A1276">
            <v>2351</v>
          </cell>
          <cell r="B1276" t="str">
            <v>SŠ Jastrebarsko</v>
          </cell>
        </row>
        <row r="1277">
          <cell r="A1277">
            <v>3175</v>
          </cell>
          <cell r="B1277" t="str">
            <v>SŠ Jelkovec</v>
          </cell>
        </row>
        <row r="1278">
          <cell r="A1278">
            <v>2567</v>
          </cell>
          <cell r="B1278" t="str">
            <v>SŠ Josipa Kozarca - Đurđenovac</v>
          </cell>
        </row>
        <row r="1279">
          <cell r="A1279">
            <v>2605</v>
          </cell>
          <cell r="B1279" t="str">
            <v>SŠ Jure Kaštelan</v>
          </cell>
        </row>
        <row r="1280">
          <cell r="A1280">
            <v>2515</v>
          </cell>
          <cell r="B1280" t="str">
            <v>SŠ Kneza Branimira - Benkovac</v>
          </cell>
        </row>
        <row r="1281">
          <cell r="A1281">
            <v>2370</v>
          </cell>
          <cell r="B1281" t="str">
            <v>SŠ Konjščina</v>
          </cell>
        </row>
        <row r="1282">
          <cell r="A1282">
            <v>2424</v>
          </cell>
          <cell r="B1282" t="str">
            <v>SŠ Koprivnica</v>
          </cell>
        </row>
        <row r="1283">
          <cell r="A1283">
            <v>2364</v>
          </cell>
          <cell r="B1283" t="str">
            <v>SŠ Krapina</v>
          </cell>
        </row>
        <row r="1284">
          <cell r="A1284">
            <v>2905</v>
          </cell>
          <cell r="B1284" t="str">
            <v>SŠ Lovre Montija</v>
          </cell>
        </row>
        <row r="1285">
          <cell r="A1285">
            <v>2963</v>
          </cell>
          <cell r="B1285" t="str">
            <v>SŠ Marka Marulića - Slatina</v>
          </cell>
        </row>
        <row r="1286">
          <cell r="A1286">
            <v>2451</v>
          </cell>
          <cell r="B1286" t="str">
            <v>SŠ Markantuna de Dominisa - Rab</v>
          </cell>
        </row>
        <row r="1287">
          <cell r="A1287">
            <v>2654</v>
          </cell>
          <cell r="B1287" t="str">
            <v>SŠ Mate Balote</v>
          </cell>
        </row>
        <row r="1288">
          <cell r="A1288">
            <v>2651</v>
          </cell>
          <cell r="B1288" t="str">
            <v>SŠ Mate Blažine - Labin</v>
          </cell>
        </row>
        <row r="1289">
          <cell r="A1289">
            <v>2507</v>
          </cell>
          <cell r="B1289" t="str">
            <v>SŠ Matije Antuna Reljkovića - Slavonski Brod</v>
          </cell>
        </row>
        <row r="1290">
          <cell r="A1290">
            <v>2685</v>
          </cell>
          <cell r="B1290" t="str">
            <v>SŠ Metković</v>
          </cell>
        </row>
        <row r="1291">
          <cell r="A1291">
            <v>2378</v>
          </cell>
          <cell r="B1291" t="str">
            <v>SŠ Novska</v>
          </cell>
        </row>
        <row r="1292">
          <cell r="A1292">
            <v>2518</v>
          </cell>
          <cell r="B1292" t="str">
            <v>SŠ Obrovac</v>
          </cell>
        </row>
        <row r="1293">
          <cell r="A1293">
            <v>2371</v>
          </cell>
          <cell r="B1293" t="str">
            <v>SŠ Oroslavje</v>
          </cell>
        </row>
        <row r="1294">
          <cell r="A1294">
            <v>2484</v>
          </cell>
          <cell r="B1294" t="str">
            <v>SŠ Otočac</v>
          </cell>
        </row>
        <row r="1295">
          <cell r="A1295">
            <v>2495</v>
          </cell>
          <cell r="B1295" t="str">
            <v>SŠ Pakrac</v>
          </cell>
        </row>
        <row r="1296">
          <cell r="A1296">
            <v>2485</v>
          </cell>
          <cell r="B1296" t="str">
            <v xml:space="preserve">SŠ Pavla Rittera Vitezovića u Senju </v>
          </cell>
        </row>
        <row r="1297">
          <cell r="A1297">
            <v>2683</v>
          </cell>
          <cell r="B1297" t="str">
            <v>SŠ Petra Šegedina</v>
          </cell>
        </row>
        <row r="1298">
          <cell r="A1298">
            <v>2380</v>
          </cell>
          <cell r="B1298" t="str">
            <v>SŠ Petrinja</v>
          </cell>
        </row>
        <row r="1299">
          <cell r="A1299">
            <v>2494</v>
          </cell>
          <cell r="B1299" t="str">
            <v>SŠ Pitomača</v>
          </cell>
        </row>
        <row r="1300">
          <cell r="A1300">
            <v>2486</v>
          </cell>
          <cell r="B1300" t="str">
            <v>SŠ Plitvička Jezera</v>
          </cell>
        </row>
        <row r="1301">
          <cell r="A1301">
            <v>2368</v>
          </cell>
          <cell r="B1301" t="str">
            <v>SŠ Pregrada</v>
          </cell>
        </row>
        <row r="1302">
          <cell r="A1302">
            <v>2695</v>
          </cell>
          <cell r="B1302" t="str">
            <v>SŠ Prelog</v>
          </cell>
        </row>
        <row r="1303">
          <cell r="A1303">
            <v>2749</v>
          </cell>
          <cell r="B1303" t="str">
            <v>SŠ Sesvete</v>
          </cell>
        </row>
        <row r="1304">
          <cell r="A1304">
            <v>2404</v>
          </cell>
          <cell r="B1304" t="str">
            <v>SŠ Slunj</v>
          </cell>
        </row>
        <row r="1305">
          <cell r="A1305">
            <v>2487</v>
          </cell>
          <cell r="B1305" t="str">
            <v>SŠ Stjepan Ivšić</v>
          </cell>
        </row>
        <row r="1306">
          <cell r="A1306">
            <v>2613</v>
          </cell>
          <cell r="B1306" t="str">
            <v>SŠ Tin Ujević - Vrgorac</v>
          </cell>
        </row>
        <row r="1307">
          <cell r="A1307">
            <v>2375</v>
          </cell>
          <cell r="B1307" t="str">
            <v>SŠ Tina Ujevića - Kutina</v>
          </cell>
        </row>
        <row r="1308">
          <cell r="A1308">
            <v>2388</v>
          </cell>
          <cell r="B1308" t="str">
            <v>SŠ Topusko</v>
          </cell>
        </row>
        <row r="1309">
          <cell r="A1309">
            <v>2566</v>
          </cell>
          <cell r="B1309" t="str">
            <v>SŠ Valpovo</v>
          </cell>
        </row>
        <row r="1310">
          <cell r="A1310">
            <v>2684</v>
          </cell>
          <cell r="B1310" t="str">
            <v>SŠ Vela Luka</v>
          </cell>
        </row>
        <row r="1311">
          <cell r="A1311">
            <v>2383</v>
          </cell>
          <cell r="B1311" t="str">
            <v>SŠ Viktorovac</v>
          </cell>
        </row>
        <row r="1312">
          <cell r="A1312">
            <v>2647</v>
          </cell>
          <cell r="B1312" t="str">
            <v>SŠ Vladimir Gortan - Buje</v>
          </cell>
        </row>
        <row r="1313">
          <cell r="A1313">
            <v>2444</v>
          </cell>
          <cell r="B1313" t="str">
            <v>SŠ Vladimir Nazor</v>
          </cell>
        </row>
        <row r="1314">
          <cell r="A1314">
            <v>2361</v>
          </cell>
          <cell r="B1314" t="str">
            <v>SŠ Vrbovec</v>
          </cell>
        </row>
        <row r="1315">
          <cell r="A1315">
            <v>2365</v>
          </cell>
          <cell r="B1315" t="str">
            <v>SŠ Zabok</v>
          </cell>
        </row>
        <row r="1316">
          <cell r="A1316">
            <v>2372</v>
          </cell>
          <cell r="B1316" t="str">
            <v>SŠ Zlatar</v>
          </cell>
        </row>
        <row r="1317">
          <cell r="A1317">
            <v>2671</v>
          </cell>
          <cell r="B1317" t="str">
            <v>SŠ Zvane Črnje - Rovinj</v>
          </cell>
        </row>
        <row r="1318">
          <cell r="A1318">
            <v>3162</v>
          </cell>
          <cell r="B1318" t="str">
            <v>SŠ Čakovec</v>
          </cell>
        </row>
        <row r="1319">
          <cell r="A1319">
            <v>2437</v>
          </cell>
          <cell r="B1319" t="str">
            <v>SŠ Čazma</v>
          </cell>
        </row>
        <row r="1320">
          <cell r="A1320">
            <v>4011</v>
          </cell>
          <cell r="B1320" t="str">
            <v>Talijanska osnovna škola - Bernardo Parentin Poreč</v>
          </cell>
        </row>
        <row r="1321">
          <cell r="A1321">
            <v>1925</v>
          </cell>
          <cell r="B1321" t="str">
            <v>Talijanska osnovna škola - Buje</v>
          </cell>
        </row>
        <row r="1322">
          <cell r="A1322">
            <v>2018</v>
          </cell>
          <cell r="B1322" t="str">
            <v>Talijanska osnovna škola - Novigrad</v>
          </cell>
        </row>
        <row r="1323">
          <cell r="A1323">
            <v>1960</v>
          </cell>
          <cell r="B1323" t="str">
            <v xml:space="preserve">Talijanska osnovna škola - Poreč </v>
          </cell>
        </row>
        <row r="1324">
          <cell r="A1324">
            <v>1983</v>
          </cell>
          <cell r="B1324" t="str">
            <v>Talijanska osnovna škola Bernardo Benussi - Rovinj</v>
          </cell>
        </row>
        <row r="1325">
          <cell r="A1325">
            <v>2030</v>
          </cell>
          <cell r="B1325" t="str">
            <v>Talijanska osnovna škola Galileo Galilei - Umag</v>
          </cell>
        </row>
        <row r="1326">
          <cell r="A1326">
            <v>2670</v>
          </cell>
          <cell r="B1326" t="str">
            <v xml:space="preserve">Talijanska srednja škola - Rovinj </v>
          </cell>
        </row>
        <row r="1327">
          <cell r="A1327">
            <v>2660</v>
          </cell>
          <cell r="B1327" t="str">
            <v>Talijanska srednja škola Dante Alighieri - Pula</v>
          </cell>
        </row>
        <row r="1328">
          <cell r="A1328">
            <v>2648</v>
          </cell>
          <cell r="B1328" t="str">
            <v>Talijanska srednja škola Leonardo da Vinci - Buje</v>
          </cell>
        </row>
        <row r="1329">
          <cell r="A1329">
            <v>2608</v>
          </cell>
          <cell r="B1329" t="str">
            <v>Tehnička i industrijska škola Ruđera Boškovića u Sinju</v>
          </cell>
        </row>
        <row r="1330">
          <cell r="A1330">
            <v>2433</v>
          </cell>
          <cell r="B1330" t="str">
            <v>Tehnička škola - Bjelovar</v>
          </cell>
        </row>
        <row r="1331">
          <cell r="A1331">
            <v>2438</v>
          </cell>
          <cell r="B1331" t="str">
            <v>Tehnička škola - Daruvar</v>
          </cell>
        </row>
        <row r="1332">
          <cell r="A1332">
            <v>2395</v>
          </cell>
          <cell r="B1332" t="str">
            <v>Tehnička škola - Karlovac</v>
          </cell>
        </row>
        <row r="1333">
          <cell r="A1333">
            <v>2376</v>
          </cell>
          <cell r="B1333" t="str">
            <v>Tehnička škola - Kutina</v>
          </cell>
        </row>
        <row r="1334">
          <cell r="A1334">
            <v>2499</v>
          </cell>
          <cell r="B1334" t="str">
            <v>Tehnička škola - Požega</v>
          </cell>
        </row>
        <row r="1335">
          <cell r="A1335">
            <v>2663</v>
          </cell>
          <cell r="B1335" t="str">
            <v>Tehnička škola - Pula</v>
          </cell>
        </row>
        <row r="1336">
          <cell r="A1336">
            <v>2385</v>
          </cell>
          <cell r="B1336" t="str">
            <v>Tehnička škola - Sisak</v>
          </cell>
        </row>
        <row r="1337">
          <cell r="A1337">
            <v>2511</v>
          </cell>
          <cell r="B1337" t="str">
            <v>Tehnička škola - Slavonski Brod</v>
          </cell>
        </row>
        <row r="1338">
          <cell r="A1338">
            <v>2490</v>
          </cell>
          <cell r="B1338" t="str">
            <v>Tehnička škola - Virovitica</v>
          </cell>
        </row>
        <row r="1339">
          <cell r="A1339">
            <v>2527</v>
          </cell>
          <cell r="B1339" t="str">
            <v>Tehnička škola - Zadar</v>
          </cell>
        </row>
        <row r="1340">
          <cell r="A1340">
            <v>2740</v>
          </cell>
          <cell r="B1340" t="str">
            <v>Tehnička škola - Zagreb</v>
          </cell>
        </row>
        <row r="1341">
          <cell r="A1341">
            <v>2692</v>
          </cell>
          <cell r="B1341" t="str">
            <v>Tehnička škola - Čakovec</v>
          </cell>
        </row>
        <row r="1342">
          <cell r="A1342">
            <v>2576</v>
          </cell>
          <cell r="B1342" t="str">
            <v>Tehnička škola - Šibenik</v>
          </cell>
        </row>
        <row r="1343">
          <cell r="A1343">
            <v>2596</v>
          </cell>
          <cell r="B1343" t="str">
            <v>Tehnička škola - Županja</v>
          </cell>
        </row>
        <row r="1344">
          <cell r="A1344">
            <v>2553</v>
          </cell>
          <cell r="B1344" t="str">
            <v>Tehnička škola i prirodoslovna gimnazija Ruđera Boškovića - Osijek</v>
          </cell>
        </row>
        <row r="1345">
          <cell r="A1345">
            <v>2591</v>
          </cell>
          <cell r="B1345" t="str">
            <v>Tehnička škola Nikole Tesle - Vukovar</v>
          </cell>
        </row>
        <row r="1346">
          <cell r="A1346">
            <v>2581</v>
          </cell>
          <cell r="B1346" t="str">
            <v>Tehnička škola Ruđera Boškovića - Vinkovci</v>
          </cell>
        </row>
        <row r="1347">
          <cell r="A1347">
            <v>2764</v>
          </cell>
          <cell r="B1347" t="str">
            <v>Tehnička škola Ruđera Boškovića - Zagreb</v>
          </cell>
        </row>
        <row r="1348">
          <cell r="A1348">
            <v>2601</v>
          </cell>
          <cell r="B1348" t="str">
            <v>Tehnička škola u Imotskom</v>
          </cell>
        </row>
        <row r="1349">
          <cell r="A1349">
            <v>2463</v>
          </cell>
          <cell r="B1349" t="str">
            <v>Tehnička škola za strojarstvo i brodogradnju - Rijeka</v>
          </cell>
        </row>
        <row r="1350">
          <cell r="A1350">
            <v>2628</v>
          </cell>
          <cell r="B1350" t="str">
            <v>Tehnička škola za strojarstvo i mehatroniku - Split</v>
          </cell>
        </row>
        <row r="1351">
          <cell r="A1351">
            <v>2727</v>
          </cell>
          <cell r="B1351" t="str">
            <v>Treća ekonomska škola - Zagreb</v>
          </cell>
        </row>
        <row r="1352">
          <cell r="A1352">
            <v>2557</v>
          </cell>
          <cell r="B1352" t="str">
            <v>Trgovačka i komercijalna škola davor Milas - Osijek</v>
          </cell>
        </row>
        <row r="1353">
          <cell r="A1353">
            <v>2454</v>
          </cell>
          <cell r="B1353" t="str">
            <v>Trgovačka i tekstilna škola u Rijeci</v>
          </cell>
        </row>
        <row r="1354">
          <cell r="A1354">
            <v>2746</v>
          </cell>
          <cell r="B1354" t="str">
            <v>Trgovačka škola - Zagreb</v>
          </cell>
        </row>
        <row r="1355">
          <cell r="A1355">
            <v>2396</v>
          </cell>
          <cell r="B1355" t="str">
            <v>Trgovačko - ugostiteljska škola - Karlovac</v>
          </cell>
        </row>
        <row r="1356">
          <cell r="A1356">
            <v>2680</v>
          </cell>
          <cell r="B1356" t="str">
            <v>Turistička i ugostiteljska škola - Dubrovnik</v>
          </cell>
        </row>
        <row r="1357">
          <cell r="A1357">
            <v>2635</v>
          </cell>
          <cell r="B1357" t="str">
            <v>Turističko - ugostiteljska škola - Split</v>
          </cell>
        </row>
        <row r="1358">
          <cell r="A1358">
            <v>2655</v>
          </cell>
          <cell r="B1358" t="str">
            <v xml:space="preserve">Turističko - ugostiteljska škola Antona Štifanića - Poreč </v>
          </cell>
        </row>
        <row r="1359">
          <cell r="A1359">
            <v>2435</v>
          </cell>
          <cell r="B1359" t="str">
            <v>Turističko-ugostiteljska i prehrambena škola - Bjelovar</v>
          </cell>
        </row>
        <row r="1360">
          <cell r="A1360">
            <v>2574</v>
          </cell>
          <cell r="B1360" t="str">
            <v>Turističko-ugostiteljska škola - Šibenik</v>
          </cell>
        </row>
        <row r="1361">
          <cell r="A1361">
            <v>2447</v>
          </cell>
          <cell r="B1361" t="str">
            <v>Ugostiteljska škola - Opatija</v>
          </cell>
        </row>
        <row r="1362">
          <cell r="A1362">
            <v>2555</v>
          </cell>
          <cell r="B1362" t="str">
            <v>Ugostiteljsko - turistička škola - Osijek</v>
          </cell>
        </row>
        <row r="1363">
          <cell r="A1363">
            <v>2729</v>
          </cell>
          <cell r="B1363" t="str">
            <v>Ugostiteljsko-turističko učilište - Zagreb</v>
          </cell>
        </row>
        <row r="1364">
          <cell r="A1364">
            <v>2914</v>
          </cell>
          <cell r="B1364" t="str">
            <v>Umjetnička gimnazija Ars Animae s pravom javnosti - Split</v>
          </cell>
        </row>
        <row r="1365">
          <cell r="A1365">
            <v>60</v>
          </cell>
          <cell r="B1365" t="str">
            <v>Umjetnička škola Franje Lučića</v>
          </cell>
        </row>
        <row r="1366">
          <cell r="A1366">
            <v>2059</v>
          </cell>
          <cell r="B1366" t="str">
            <v>Umjetnička škola Luke Sorkočevića - Dubrovnik</v>
          </cell>
        </row>
        <row r="1367">
          <cell r="A1367">
            <v>2139</v>
          </cell>
          <cell r="B1367" t="str">
            <v>Umjetnička škola Miroslav Magdalenić - Čakovec</v>
          </cell>
        </row>
        <row r="1368">
          <cell r="A1368">
            <v>1959</v>
          </cell>
          <cell r="B1368" t="str">
            <v>Umjetnička škola Poreč</v>
          </cell>
        </row>
        <row r="1369">
          <cell r="A1369">
            <v>2745</v>
          </cell>
          <cell r="B1369" t="str">
            <v>Upravna škola Zagreb</v>
          </cell>
        </row>
        <row r="1370">
          <cell r="A1370">
            <v>4001</v>
          </cell>
          <cell r="B1370" t="str">
            <v>Učenički dom</v>
          </cell>
        </row>
        <row r="1371">
          <cell r="A1371">
            <v>4046</v>
          </cell>
          <cell r="B1371" t="str">
            <v>Učenički dom Hrvatski učiteljski konvikt</v>
          </cell>
        </row>
        <row r="1372">
          <cell r="A1372">
            <v>4048</v>
          </cell>
          <cell r="B1372" t="str">
            <v>Učenički dom Lovran</v>
          </cell>
        </row>
        <row r="1373">
          <cell r="A1373">
            <v>4049</v>
          </cell>
          <cell r="B1373" t="str">
            <v>Učenički dom Marije Jambrišak</v>
          </cell>
        </row>
        <row r="1374">
          <cell r="A1374">
            <v>4054</v>
          </cell>
          <cell r="B1374" t="str">
            <v>Učenički dom Varaždin</v>
          </cell>
        </row>
        <row r="1375">
          <cell r="A1375">
            <v>2845</v>
          </cell>
          <cell r="B1375" t="str">
            <v>Učilište za popularnu i jazz glazbu</v>
          </cell>
        </row>
        <row r="1376">
          <cell r="A1376">
            <v>2700</v>
          </cell>
          <cell r="B1376" t="str">
            <v>V. gimnazija - Zagreb</v>
          </cell>
        </row>
        <row r="1377">
          <cell r="A1377">
            <v>2623</v>
          </cell>
          <cell r="B1377" t="str">
            <v>V. gimnazija Vladimir Nazor - Split</v>
          </cell>
        </row>
        <row r="1378">
          <cell r="A1378">
            <v>630</v>
          </cell>
          <cell r="B1378" t="str">
            <v>V. osnovna škola - Bjelovar</v>
          </cell>
        </row>
        <row r="1379">
          <cell r="A1379">
            <v>465</v>
          </cell>
          <cell r="B1379" t="str">
            <v>V. osnovna škola - Varaždin</v>
          </cell>
        </row>
        <row r="1380">
          <cell r="A1380">
            <v>2719</v>
          </cell>
          <cell r="B1380" t="str">
            <v>Veterinarska škola - Zagreb</v>
          </cell>
        </row>
        <row r="1381">
          <cell r="A1381">
            <v>466</v>
          </cell>
          <cell r="B1381" t="str">
            <v>VI. osnovna škola - Varaždin</v>
          </cell>
        </row>
        <row r="1382">
          <cell r="A1382">
            <v>2702</v>
          </cell>
          <cell r="B1382" t="str">
            <v>VII. gimnazija - Zagreb</v>
          </cell>
        </row>
        <row r="1383">
          <cell r="A1383">
            <v>468</v>
          </cell>
          <cell r="B1383" t="str">
            <v>VII. osnovna škola - Varaždin</v>
          </cell>
        </row>
        <row r="1384">
          <cell r="A1384">
            <v>2330</v>
          </cell>
          <cell r="B1384" t="str">
            <v>Waldorfska škola u Zagrebu</v>
          </cell>
        </row>
        <row r="1385">
          <cell r="A1385">
            <v>2705</v>
          </cell>
          <cell r="B1385" t="str">
            <v>X. gimnazija Ivan Supek - Zagreb</v>
          </cell>
        </row>
        <row r="1386">
          <cell r="A1386">
            <v>2706</v>
          </cell>
          <cell r="B1386" t="str">
            <v>XI. gimnazija - Zagreb</v>
          </cell>
        </row>
        <row r="1387">
          <cell r="A1387">
            <v>2707</v>
          </cell>
          <cell r="B1387" t="str">
            <v>XII. gimnazija - Zagreb</v>
          </cell>
        </row>
        <row r="1388">
          <cell r="A1388">
            <v>2708</v>
          </cell>
          <cell r="B1388" t="str">
            <v>XIII. gimnazija - Zagreb</v>
          </cell>
        </row>
        <row r="1389">
          <cell r="A1389">
            <v>2710</v>
          </cell>
          <cell r="B1389" t="str">
            <v>XV. gimnazija - Zagreb</v>
          </cell>
        </row>
        <row r="1390">
          <cell r="A1390">
            <v>2711</v>
          </cell>
          <cell r="B1390" t="str">
            <v>XVI. gimnazija - Zagreb</v>
          </cell>
        </row>
        <row r="1391">
          <cell r="A1391">
            <v>2713</v>
          </cell>
          <cell r="B1391" t="str">
            <v>XVIII. gimnazija - Zagreb</v>
          </cell>
        </row>
        <row r="1392">
          <cell r="A1392">
            <v>2536</v>
          </cell>
          <cell r="B1392" t="str">
            <v>Zadarska privatna gimnazija s pravom javnosti</v>
          </cell>
        </row>
        <row r="1393">
          <cell r="A1393">
            <v>4000</v>
          </cell>
          <cell r="B1393" t="str">
            <v>Zadruga</v>
          </cell>
        </row>
        <row r="1394">
          <cell r="A1394">
            <v>2775</v>
          </cell>
          <cell r="B1394" t="str">
            <v>Zagrebačka umjetnička gimnazija s pravom javnosti</v>
          </cell>
        </row>
        <row r="1395">
          <cell r="A1395">
            <v>2586</v>
          </cell>
          <cell r="B1395" t="str">
            <v>Zdravstvena i veterinarska škola Dr. Andrije Štampara - Vinkovci</v>
          </cell>
        </row>
        <row r="1396">
          <cell r="A1396">
            <v>2634</v>
          </cell>
          <cell r="B1396" t="str">
            <v>Zdravstvena škola - Split</v>
          </cell>
        </row>
        <row r="1397">
          <cell r="A1397">
            <v>2714</v>
          </cell>
          <cell r="B1397" t="str">
            <v>Zdravstveno učilište - Zagreb</v>
          </cell>
        </row>
        <row r="1398">
          <cell r="A1398">
            <v>2359</v>
          </cell>
          <cell r="B1398" t="str">
            <v>Zrakoplovna tehnička škola Rudolfa Perešina</v>
          </cell>
        </row>
        <row r="1399">
          <cell r="A1399">
            <v>646</v>
          </cell>
          <cell r="B1399" t="str">
            <v>Češka osnovna škola Jana Amosa Komenskog - Daruvar</v>
          </cell>
        </row>
        <row r="1400">
          <cell r="A1400">
            <v>690</v>
          </cell>
          <cell r="B1400" t="str">
            <v>Češka osnovna škola Josipa Ružičke - Končanica</v>
          </cell>
        </row>
        <row r="1401">
          <cell r="A1401">
            <v>2580</v>
          </cell>
          <cell r="B1401" t="str">
            <v>Šibenska privatna gimnazija s pravom javnosti</v>
          </cell>
        </row>
        <row r="1402">
          <cell r="A1402">
            <v>2342</v>
          </cell>
          <cell r="B1402" t="str">
            <v>Škola kreativnog razvoja dr.Časl</v>
          </cell>
        </row>
        <row r="1403">
          <cell r="A1403">
            <v>2633</v>
          </cell>
          <cell r="B1403" t="str">
            <v>Škola likovnih umjetnosti - Split</v>
          </cell>
        </row>
        <row r="1404">
          <cell r="A1404">
            <v>2531</v>
          </cell>
          <cell r="B1404" t="str">
            <v>Škola primijenjene umjetnosti i dizajna - Zadar</v>
          </cell>
        </row>
        <row r="1405">
          <cell r="A1405">
            <v>2747</v>
          </cell>
          <cell r="B1405" t="str">
            <v>Škola primijenjene umjetnosti i dizajna - Zagreb</v>
          </cell>
        </row>
        <row r="1406">
          <cell r="A1406">
            <v>2558</v>
          </cell>
          <cell r="B1406" t="str">
            <v>Škola primijenjene umjetnosti i dizajna Osijek</v>
          </cell>
        </row>
        <row r="1407">
          <cell r="A1407">
            <v>2659</v>
          </cell>
          <cell r="B1407" t="str">
            <v>Škola primijenjenih umjetnosti i dizajna - Pula</v>
          </cell>
        </row>
        <row r="1408">
          <cell r="A1408">
            <v>2327</v>
          </cell>
          <cell r="B1408" t="str">
            <v>Škola suvremenog plesa Ane Maletić - Zagreb</v>
          </cell>
        </row>
        <row r="1409">
          <cell r="A1409">
            <v>2731</v>
          </cell>
          <cell r="B1409" t="str">
            <v>Škola za cestovni promet - Zagreb</v>
          </cell>
        </row>
        <row r="1410">
          <cell r="A1410">
            <v>2631</v>
          </cell>
          <cell r="B1410" t="str">
            <v>Škola za dizajn, grafiku i održivu gradnju - Split</v>
          </cell>
        </row>
        <row r="1411">
          <cell r="A1411">
            <v>2326</v>
          </cell>
          <cell r="B1411" t="str">
            <v>Škola za klasični balet - Zagreb</v>
          </cell>
        </row>
        <row r="1412">
          <cell r="A1412">
            <v>2715</v>
          </cell>
          <cell r="B1412" t="str">
            <v>Škola za medicinske sestre Mlinarska</v>
          </cell>
        </row>
        <row r="1413">
          <cell r="A1413">
            <v>2716</v>
          </cell>
          <cell r="B1413" t="str">
            <v>Škola za medicinske sestre Vinogradska</v>
          </cell>
        </row>
        <row r="1414">
          <cell r="A1414">
            <v>2718</v>
          </cell>
          <cell r="B1414" t="str">
            <v>Škola za medicinske sestre Vrapče</v>
          </cell>
        </row>
        <row r="1415">
          <cell r="A1415">
            <v>2744</v>
          </cell>
          <cell r="B1415" t="str">
            <v>Škola za montažu instalacija i metalnih konstrukcija</v>
          </cell>
        </row>
        <row r="1416">
          <cell r="A1416">
            <v>1980</v>
          </cell>
          <cell r="B1416" t="str">
            <v>Škola za odgoj i obrazovanje - Pula</v>
          </cell>
        </row>
        <row r="1417">
          <cell r="A1417">
            <v>2559</v>
          </cell>
          <cell r="B1417" t="str">
            <v>Škola za osposobljavanje i obrazovanje Vinko Bek</v>
          </cell>
        </row>
        <row r="1418">
          <cell r="A1418">
            <v>2717</v>
          </cell>
          <cell r="B1418" t="str">
            <v>Škola za primalje - Zagreb</v>
          </cell>
        </row>
        <row r="1419">
          <cell r="A1419">
            <v>2473</v>
          </cell>
          <cell r="B1419" t="str">
            <v>Škola za primijenjenu umjetnost u Rijeci</v>
          </cell>
        </row>
        <row r="1420">
          <cell r="A1420">
            <v>2734</v>
          </cell>
          <cell r="B1420" t="str">
            <v>Škola za modu i dizajn</v>
          </cell>
        </row>
        <row r="1421">
          <cell r="A1421">
            <v>2656</v>
          </cell>
          <cell r="B1421" t="str">
            <v>Škola za turizam, ugostiteljstvo i trgovinu - Pula</v>
          </cell>
        </row>
        <row r="1422">
          <cell r="A1422">
            <v>2366</v>
          </cell>
          <cell r="B1422" t="str">
            <v>Škola za umjetnost, dizajn, grafiku i odjeću - Zabok</v>
          </cell>
        </row>
        <row r="1423">
          <cell r="A1423">
            <v>2748</v>
          </cell>
          <cell r="B1423" t="str">
            <v>Športska gimnazija - Zagreb</v>
          </cell>
        </row>
        <row r="1424">
          <cell r="A1424">
            <v>2393</v>
          </cell>
          <cell r="B1424" t="str">
            <v>Šumarska i drvodjeljska škola - Karlovac</v>
          </cell>
        </row>
        <row r="1425">
          <cell r="A1425">
            <v>2477</v>
          </cell>
          <cell r="B1425" t="str">
            <v>Željeznička tehnička škola - Moravice</v>
          </cell>
        </row>
        <row r="1426">
          <cell r="A1426">
            <v>2751</v>
          </cell>
          <cell r="B1426" t="str">
            <v>Ženska opća gimnazija Družbe sestara milosrdnica - s pravom javnosti</v>
          </cell>
        </row>
        <row r="1427">
          <cell r="A1427">
            <v>4043</v>
          </cell>
          <cell r="B1427" t="str">
            <v>Ženski đački dom Dubrovnik</v>
          </cell>
        </row>
        <row r="1428">
          <cell r="A1428">
            <v>4007</v>
          </cell>
          <cell r="B1428" t="str">
            <v>Ženski đački dom Split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9"/>
  <sheetViews>
    <sheetView workbookViewId="0">
      <selection activeCell="A5" sqref="A5"/>
    </sheetView>
  </sheetViews>
  <sheetFormatPr defaultRowHeight="18.75"/>
  <cols>
    <col min="1" max="1" width="6.42578125" style="54" customWidth="1"/>
    <col min="2" max="3" width="9.140625" style="53"/>
    <col min="4" max="6" width="9.140625" style="54"/>
    <col min="7" max="7" width="19.7109375" style="54" customWidth="1"/>
    <col min="8" max="16384" width="9.140625" style="54"/>
  </cols>
  <sheetData>
    <row r="1" spans="1:7">
      <c r="C1" s="52" t="s">
        <v>1756</v>
      </c>
    </row>
    <row r="2" spans="1:7" ht="12" customHeight="1"/>
    <row r="3" spans="1:7">
      <c r="C3" s="55" t="s">
        <v>1757</v>
      </c>
    </row>
    <row r="4" spans="1:7" ht="11.25" customHeight="1"/>
    <row r="5" spans="1:7">
      <c r="A5" s="56" t="s">
        <v>1758</v>
      </c>
    </row>
    <row r="6" spans="1:7" s="58" customFormat="1" ht="27.75" customHeight="1">
      <c r="A6" s="72" t="s">
        <v>5</v>
      </c>
      <c r="B6" s="57" t="s">
        <v>17</v>
      </c>
      <c r="C6" s="57" t="s">
        <v>18</v>
      </c>
      <c r="D6" s="57" t="s">
        <v>1759</v>
      </c>
      <c r="E6" s="57" t="s">
        <v>1760</v>
      </c>
      <c r="F6" s="57" t="s">
        <v>1761</v>
      </c>
      <c r="G6" s="57" t="s">
        <v>24</v>
      </c>
    </row>
    <row r="7" spans="1:7" s="81" customFormat="1" ht="15">
      <c r="A7" s="76">
        <v>1</v>
      </c>
      <c r="B7" s="80" t="s">
        <v>1919</v>
      </c>
      <c r="C7" s="67">
        <f>SUM(D7:F7)</f>
        <v>86</v>
      </c>
      <c r="D7" s="67">
        <v>24</v>
      </c>
      <c r="E7" s="67">
        <v>44</v>
      </c>
      <c r="F7" s="67">
        <v>18</v>
      </c>
      <c r="G7" s="78" t="str">
        <f>'85 Maketarstvo'!U8</f>
        <v>13806PROZOR</v>
      </c>
    </row>
    <row r="8" spans="1:7" s="62" customFormat="1" ht="15">
      <c r="A8" s="73">
        <v>2</v>
      </c>
      <c r="B8" s="74" t="s">
        <v>1926</v>
      </c>
      <c r="C8" s="59">
        <f t="shared" ref="C8:C18" si="0">SUM(D8:F8)</f>
        <v>67</v>
      </c>
      <c r="D8" s="59">
        <v>20</v>
      </c>
      <c r="E8" s="59">
        <v>30</v>
      </c>
      <c r="F8" s="59">
        <v>17</v>
      </c>
      <c r="G8" s="60" t="str">
        <f>'85 Maketarstvo'!U9</f>
        <v>04980MARTA</v>
      </c>
    </row>
    <row r="9" spans="1:7" s="62" customFormat="1" ht="15">
      <c r="A9" s="73">
        <v>3</v>
      </c>
      <c r="B9" s="74" t="s">
        <v>1927</v>
      </c>
      <c r="C9" s="59">
        <f t="shared" si="0"/>
        <v>67</v>
      </c>
      <c r="D9" s="59">
        <v>15</v>
      </c>
      <c r="E9" s="59">
        <v>36</v>
      </c>
      <c r="F9" s="59">
        <v>16</v>
      </c>
      <c r="G9" s="60" t="str">
        <f>'85 Maketarstvo'!U10</f>
        <v>12345CVIJET</v>
      </c>
    </row>
    <row r="10" spans="1:7" s="62" customFormat="1" ht="15">
      <c r="A10" s="73">
        <v>4</v>
      </c>
      <c r="B10" s="74" t="s">
        <v>1923</v>
      </c>
      <c r="C10" s="59">
        <f t="shared" si="0"/>
        <v>75</v>
      </c>
      <c r="D10" s="59">
        <v>22</v>
      </c>
      <c r="E10" s="59">
        <v>37</v>
      </c>
      <c r="F10" s="59">
        <v>16</v>
      </c>
      <c r="G10" s="60" t="str">
        <f>'85 Maketarstvo'!U11</f>
        <v>12345KONJI</v>
      </c>
    </row>
    <row r="11" spans="1:7" s="62" customFormat="1" ht="15">
      <c r="A11" s="73">
        <v>5</v>
      </c>
      <c r="B11" s="74" t="s">
        <v>1920</v>
      </c>
      <c r="C11" s="63">
        <f t="shared" si="0"/>
        <v>84</v>
      </c>
      <c r="D11" s="63">
        <v>20</v>
      </c>
      <c r="E11" s="63">
        <v>44</v>
      </c>
      <c r="F11" s="63">
        <v>20</v>
      </c>
      <c r="G11" s="60" t="str">
        <f>'85 Maketarstvo'!U12</f>
        <v>33344TULIPAN</v>
      </c>
    </row>
    <row r="12" spans="1:7" s="62" customFormat="1" ht="15">
      <c r="A12" s="73">
        <v>6</v>
      </c>
      <c r="B12" s="74" t="s">
        <v>1921</v>
      </c>
      <c r="C12" s="63">
        <f t="shared" si="0"/>
        <v>80</v>
      </c>
      <c r="D12" s="63">
        <v>21</v>
      </c>
      <c r="E12" s="63">
        <v>43</v>
      </c>
      <c r="F12" s="63">
        <v>16</v>
      </c>
      <c r="G12" s="60" t="str">
        <f>'85 Maketarstvo'!U13</f>
        <v>64025METAK</v>
      </c>
    </row>
    <row r="13" spans="1:7" s="62" customFormat="1" ht="15">
      <c r="A13" s="73">
        <v>7</v>
      </c>
      <c r="B13" s="74" t="s">
        <v>1929</v>
      </c>
      <c r="C13" s="63">
        <f t="shared" si="0"/>
        <v>66</v>
      </c>
      <c r="D13" s="63">
        <v>12</v>
      </c>
      <c r="E13" s="63">
        <v>37</v>
      </c>
      <c r="F13" s="63">
        <v>17</v>
      </c>
      <c r="G13" s="60" t="str">
        <f>'85 Maketarstvo'!U14</f>
        <v>10111ZMIA</v>
      </c>
    </row>
    <row r="14" spans="1:7" s="62" customFormat="1" ht="15">
      <c r="A14" s="73">
        <v>8</v>
      </c>
      <c r="B14" s="74" t="s">
        <v>1924</v>
      </c>
      <c r="C14" s="63">
        <f t="shared" si="0"/>
        <v>73</v>
      </c>
      <c r="D14" s="63">
        <v>17</v>
      </c>
      <c r="E14" s="63">
        <v>39</v>
      </c>
      <c r="F14" s="63">
        <v>17</v>
      </c>
      <c r="G14" s="60" t="str">
        <f>'85 Maketarstvo'!U15</f>
        <v>50005ABC</v>
      </c>
    </row>
    <row r="15" spans="1:7" s="62" customFormat="1" ht="15">
      <c r="A15" s="73">
        <v>9</v>
      </c>
      <c r="B15" s="74" t="s">
        <v>1930</v>
      </c>
      <c r="C15" s="63">
        <f t="shared" si="0"/>
        <v>60</v>
      </c>
      <c r="D15" s="63">
        <v>13</v>
      </c>
      <c r="E15" s="63">
        <v>31</v>
      </c>
      <c r="F15" s="63">
        <v>16</v>
      </c>
      <c r="G15" s="60" t="str">
        <f>'85 Maketarstvo'!U16</f>
        <v>20117OBLAK</v>
      </c>
    </row>
    <row r="16" spans="1:7" s="62" customFormat="1" ht="15">
      <c r="A16" s="73">
        <v>10</v>
      </c>
      <c r="B16" s="74" t="s">
        <v>1925</v>
      </c>
      <c r="C16" s="63">
        <f t="shared" si="0"/>
        <v>68</v>
      </c>
      <c r="D16" s="63">
        <v>22</v>
      </c>
      <c r="E16" s="63">
        <v>31</v>
      </c>
      <c r="F16" s="63">
        <v>15</v>
      </c>
      <c r="G16" s="60" t="str">
        <f>'85 Maketarstvo'!U17</f>
        <v>77777BANANA</v>
      </c>
    </row>
    <row r="17" spans="1:7" s="62" customFormat="1" ht="15">
      <c r="A17" s="73">
        <v>11</v>
      </c>
      <c r="B17" s="74" t="s">
        <v>1922</v>
      </c>
      <c r="C17" s="63">
        <f t="shared" si="0"/>
        <v>79</v>
      </c>
      <c r="D17" s="63">
        <v>28</v>
      </c>
      <c r="E17" s="63">
        <v>34</v>
      </c>
      <c r="F17" s="63">
        <v>17</v>
      </c>
      <c r="G17" s="60" t="str">
        <f>'85 Maketarstvo'!U18</f>
        <v>11112EMA</v>
      </c>
    </row>
    <row r="18" spans="1:7" s="62" customFormat="1" ht="15">
      <c r="A18" s="73">
        <v>12</v>
      </c>
      <c r="B18" s="74" t="s">
        <v>1928</v>
      </c>
      <c r="C18" s="63">
        <f t="shared" si="0"/>
        <v>66</v>
      </c>
      <c r="D18" s="63">
        <v>17</v>
      </c>
      <c r="E18" s="63">
        <v>33</v>
      </c>
      <c r="F18" s="63">
        <v>16</v>
      </c>
      <c r="G18" s="60" t="str">
        <f>'85 Maketarstvo'!U19</f>
        <v>01380NITRO</v>
      </c>
    </row>
    <row r="19" spans="1:7" s="62" customFormat="1" ht="15">
      <c r="A19" s="73">
        <v>13</v>
      </c>
      <c r="B19" s="74"/>
      <c r="C19" s="63"/>
      <c r="D19" s="63"/>
      <c r="E19" s="63"/>
      <c r="F19" s="63"/>
      <c r="G19" s="60"/>
    </row>
    <row r="20" spans="1:7" ht="12" customHeight="1"/>
    <row r="21" spans="1:7">
      <c r="A21" s="56" t="s">
        <v>1762</v>
      </c>
    </row>
    <row r="22" spans="1:7" s="58" customFormat="1" ht="27.75" customHeight="1">
      <c r="A22" s="72" t="s">
        <v>5</v>
      </c>
      <c r="B22" s="57" t="s">
        <v>17</v>
      </c>
      <c r="C22" s="57" t="s">
        <v>18</v>
      </c>
      <c r="D22" s="57" t="s">
        <v>1759</v>
      </c>
      <c r="E22" s="57" t="s">
        <v>1760</v>
      </c>
      <c r="F22" s="57" t="s">
        <v>1761</v>
      </c>
      <c r="G22" s="57" t="s">
        <v>24</v>
      </c>
    </row>
    <row r="23" spans="1:7" s="61" customFormat="1" ht="15">
      <c r="A23" s="10">
        <v>1</v>
      </c>
      <c r="B23" s="70">
        <v>6</v>
      </c>
      <c r="C23" s="59">
        <f>SUM(D23:F23)</f>
        <v>77</v>
      </c>
      <c r="D23" s="59">
        <v>14</v>
      </c>
      <c r="E23" s="59">
        <v>43</v>
      </c>
      <c r="F23" s="59">
        <v>20</v>
      </c>
      <c r="G23" s="60" t="str">
        <f>'86 Graditeljstvo'!U8</f>
        <v>78116BOK</v>
      </c>
    </row>
    <row r="24" spans="1:7" s="61" customFormat="1" ht="15">
      <c r="A24" s="10">
        <v>2</v>
      </c>
      <c r="B24" s="70">
        <v>3</v>
      </c>
      <c r="C24" s="59">
        <f t="shared" ref="C24:C38" si="1">SUM(D24:F24)</f>
        <v>84</v>
      </c>
      <c r="D24" s="59">
        <v>14</v>
      </c>
      <c r="E24" s="59">
        <v>50</v>
      </c>
      <c r="F24" s="59">
        <v>20</v>
      </c>
      <c r="G24" s="60" t="str">
        <f>'86 Graditeljstvo'!U9</f>
        <v>25038OŽUJAK</v>
      </c>
    </row>
    <row r="25" spans="1:7" s="81" customFormat="1" ht="15">
      <c r="A25" s="76">
        <v>3</v>
      </c>
      <c r="B25" s="77">
        <v>1</v>
      </c>
      <c r="C25" s="67">
        <f t="shared" si="1"/>
        <v>90</v>
      </c>
      <c r="D25" s="67">
        <v>20</v>
      </c>
      <c r="E25" s="67">
        <v>50</v>
      </c>
      <c r="F25" s="67">
        <v>20</v>
      </c>
      <c r="G25" s="78" t="str">
        <f>'86 Graditeljstvo'!U10</f>
        <v>39393VATRE</v>
      </c>
    </row>
    <row r="26" spans="1:7" s="62" customFormat="1" ht="15">
      <c r="A26" s="73">
        <v>4</v>
      </c>
      <c r="B26" s="70">
        <v>16</v>
      </c>
      <c r="C26" s="59">
        <f t="shared" si="1"/>
        <v>31</v>
      </c>
      <c r="D26" s="59">
        <v>9</v>
      </c>
      <c r="E26" s="59">
        <v>12</v>
      </c>
      <c r="F26" s="59">
        <v>10</v>
      </c>
      <c r="G26" s="60" t="str">
        <f>'86 Graditeljstvo'!U11</f>
        <v>22229FOLKLOR</v>
      </c>
    </row>
    <row r="27" spans="1:7" s="62" customFormat="1" ht="15">
      <c r="A27" s="73">
        <v>5</v>
      </c>
      <c r="B27" s="70">
        <v>10</v>
      </c>
      <c r="C27" s="59">
        <f t="shared" si="1"/>
        <v>64</v>
      </c>
      <c r="D27" s="59">
        <v>17</v>
      </c>
      <c r="E27" s="59">
        <v>32</v>
      </c>
      <c r="F27" s="59">
        <v>15</v>
      </c>
      <c r="G27" s="60" t="str">
        <f>'86 Graditeljstvo'!U12</f>
        <v>12345SUNCE</v>
      </c>
    </row>
    <row r="28" spans="1:7" s="62" customFormat="1" ht="15">
      <c r="A28" s="73">
        <v>6</v>
      </c>
      <c r="B28" s="70">
        <v>13</v>
      </c>
      <c r="C28" s="59">
        <f t="shared" si="1"/>
        <v>44</v>
      </c>
      <c r="D28" s="64">
        <v>11</v>
      </c>
      <c r="E28" s="64">
        <v>15</v>
      </c>
      <c r="F28" s="59">
        <v>18</v>
      </c>
      <c r="G28" s="60" t="str">
        <f>'86 Graditeljstvo'!U13</f>
        <v>27106ARHITEKT</v>
      </c>
    </row>
    <row r="29" spans="1:7" s="62" customFormat="1" ht="15">
      <c r="A29" s="73">
        <v>7</v>
      </c>
      <c r="B29" s="70">
        <v>5</v>
      </c>
      <c r="C29" s="63">
        <f t="shared" si="1"/>
        <v>78</v>
      </c>
      <c r="D29" s="63">
        <v>17</v>
      </c>
      <c r="E29" s="63">
        <v>41</v>
      </c>
      <c r="F29" s="63">
        <v>20</v>
      </c>
      <c r="G29" s="60" t="str">
        <f>'86 Graditeljstvo'!U14</f>
        <v>42069FIZIKA</v>
      </c>
    </row>
    <row r="30" spans="1:7" s="62" customFormat="1" ht="15">
      <c r="A30" s="73">
        <v>8</v>
      </c>
      <c r="B30" s="70">
        <v>2</v>
      </c>
      <c r="C30" s="63">
        <f t="shared" si="1"/>
        <v>89</v>
      </c>
      <c r="D30" s="65">
        <v>25</v>
      </c>
      <c r="E30" s="65">
        <v>44</v>
      </c>
      <c r="F30" s="63">
        <v>20</v>
      </c>
      <c r="G30" s="60" t="str">
        <f>'86 Graditeljstvo'!U15</f>
        <v>20040MIŠ</v>
      </c>
    </row>
    <row r="31" spans="1:7" s="62" customFormat="1" ht="15">
      <c r="A31" s="73">
        <v>9</v>
      </c>
      <c r="B31" s="70">
        <v>12</v>
      </c>
      <c r="C31" s="63">
        <f t="shared" si="1"/>
        <v>50</v>
      </c>
      <c r="D31" s="63">
        <v>11</v>
      </c>
      <c r="E31" s="63">
        <v>19</v>
      </c>
      <c r="F31" s="63">
        <v>20</v>
      </c>
      <c r="G31" s="60" t="str">
        <f>'86 Graditeljstvo'!U16</f>
        <v>21320SIVKO</v>
      </c>
    </row>
    <row r="32" spans="1:7" s="62" customFormat="1" ht="15">
      <c r="A32" s="73">
        <v>10</v>
      </c>
      <c r="B32" s="70">
        <v>4</v>
      </c>
      <c r="C32" s="63">
        <f t="shared" si="1"/>
        <v>83</v>
      </c>
      <c r="D32" s="65">
        <v>22</v>
      </c>
      <c r="E32" s="65">
        <v>45</v>
      </c>
      <c r="F32" s="63">
        <v>16</v>
      </c>
      <c r="G32" s="60" t="str">
        <f>'86 Graditeljstvo'!U17</f>
        <v>77777ŠKOLA</v>
      </c>
    </row>
    <row r="33" spans="1:7" s="62" customFormat="1" ht="15">
      <c r="A33" s="73">
        <v>11</v>
      </c>
      <c r="B33" s="70">
        <v>9</v>
      </c>
      <c r="C33" s="63">
        <f t="shared" si="1"/>
        <v>66</v>
      </c>
      <c r="D33" s="65">
        <v>17</v>
      </c>
      <c r="E33" s="65">
        <v>31</v>
      </c>
      <c r="F33" s="63">
        <v>18</v>
      </c>
      <c r="G33" s="60" t="str">
        <f>'86 Graditeljstvo'!U18</f>
        <v>24040GUMICA</v>
      </c>
    </row>
    <row r="34" spans="1:7" s="62" customFormat="1" ht="15">
      <c r="A34" s="73">
        <v>12</v>
      </c>
      <c r="B34" s="70">
        <v>8</v>
      </c>
      <c r="C34" s="63">
        <f t="shared" si="1"/>
        <v>73</v>
      </c>
      <c r="D34" s="63">
        <v>17</v>
      </c>
      <c r="E34" s="63">
        <v>36</v>
      </c>
      <c r="F34" s="63">
        <v>20</v>
      </c>
      <c r="G34" s="60" t="str">
        <f>'86 Graditeljstvo'!U19</f>
        <v>43272POŠTAR</v>
      </c>
    </row>
    <row r="35" spans="1:7" s="62" customFormat="1" ht="15">
      <c r="A35" s="73">
        <v>13</v>
      </c>
      <c r="B35" s="70">
        <v>11</v>
      </c>
      <c r="C35" s="63">
        <f t="shared" si="1"/>
        <v>57</v>
      </c>
      <c r="D35" s="63">
        <v>10</v>
      </c>
      <c r="E35" s="63">
        <v>27</v>
      </c>
      <c r="F35" s="63">
        <v>20</v>
      </c>
      <c r="G35" s="60" t="str">
        <f>'86 Graditeljstvo'!U20</f>
        <v>15627PAPIR</v>
      </c>
    </row>
    <row r="36" spans="1:7" s="62" customFormat="1" ht="15">
      <c r="A36" s="73">
        <v>14</v>
      </c>
      <c r="B36" s="70">
        <v>7</v>
      </c>
      <c r="C36" s="63">
        <f t="shared" si="1"/>
        <v>73</v>
      </c>
      <c r="D36" s="65">
        <v>19</v>
      </c>
      <c r="E36" s="65">
        <v>34</v>
      </c>
      <c r="F36" s="63">
        <v>20</v>
      </c>
      <c r="G36" s="60" t="str">
        <f>'86 Graditeljstvo'!U21</f>
        <v>55555CVIJET</v>
      </c>
    </row>
    <row r="37" spans="1:7" s="62" customFormat="1" ht="15">
      <c r="A37" s="73">
        <v>15</v>
      </c>
      <c r="B37" s="70">
        <v>14</v>
      </c>
      <c r="C37" s="63">
        <f t="shared" si="1"/>
        <v>42</v>
      </c>
      <c r="D37" s="65">
        <v>11</v>
      </c>
      <c r="E37" s="65">
        <v>15</v>
      </c>
      <c r="F37" s="63">
        <v>16</v>
      </c>
      <c r="G37" s="60" t="str">
        <f>'86 Graditeljstvo'!U22</f>
        <v>31122NOGOMET</v>
      </c>
    </row>
    <row r="38" spans="1:7" s="62" customFormat="1" ht="15">
      <c r="A38" s="73">
        <v>16</v>
      </c>
      <c r="B38" s="70">
        <v>15</v>
      </c>
      <c r="C38" s="63">
        <f t="shared" si="1"/>
        <v>41</v>
      </c>
      <c r="D38" s="63">
        <v>10</v>
      </c>
      <c r="E38" s="63">
        <v>19</v>
      </c>
      <c r="F38" s="63">
        <v>12</v>
      </c>
      <c r="G38" s="60" t="str">
        <f>'86 Graditeljstvo'!U23</f>
        <v>55555MISIJA</v>
      </c>
    </row>
    <row r="39" spans="1:7" ht="13.5" customHeight="1"/>
    <row r="40" spans="1:7">
      <c r="A40" s="56" t="s">
        <v>1763</v>
      </c>
    </row>
    <row r="41" spans="1:7" s="58" customFormat="1" ht="27.75" customHeight="1">
      <c r="A41" s="72" t="s">
        <v>5</v>
      </c>
      <c r="B41" s="57" t="s">
        <v>17</v>
      </c>
      <c r="C41" s="57" t="s">
        <v>18</v>
      </c>
      <c r="D41" s="57" t="s">
        <v>1759</v>
      </c>
      <c r="E41" s="57" t="s">
        <v>1760</v>
      </c>
      <c r="F41" s="57" t="s">
        <v>1761</v>
      </c>
      <c r="G41" s="57" t="s">
        <v>24</v>
      </c>
    </row>
    <row r="42" spans="1:7" s="62" customFormat="1" ht="15">
      <c r="A42" s="73">
        <v>1</v>
      </c>
      <c r="B42" s="70">
        <v>5</v>
      </c>
      <c r="C42" s="67">
        <f t="shared" ref="C42:C48" si="2">SUM(D42:F42)</f>
        <v>64</v>
      </c>
      <c r="D42" s="59">
        <v>18</v>
      </c>
      <c r="E42" s="59">
        <v>36</v>
      </c>
      <c r="F42" s="59">
        <v>10</v>
      </c>
      <c r="G42" s="60" t="str">
        <f>'87 Strojarske'!U8</f>
        <v>12345KEBAB</v>
      </c>
    </row>
    <row r="43" spans="1:7" s="81" customFormat="1" ht="15">
      <c r="A43" s="76">
        <v>2</v>
      </c>
      <c r="B43" s="77">
        <v>1</v>
      </c>
      <c r="C43" s="67">
        <f t="shared" si="2"/>
        <v>95</v>
      </c>
      <c r="D43" s="67">
        <v>26</v>
      </c>
      <c r="E43" s="67">
        <v>50</v>
      </c>
      <c r="F43" s="67">
        <v>19</v>
      </c>
      <c r="G43" s="78" t="str">
        <f>'87 Strojarske'!U9</f>
        <v>12345VUK</v>
      </c>
    </row>
    <row r="44" spans="1:7" s="62" customFormat="1" ht="15">
      <c r="A44" s="73">
        <v>3</v>
      </c>
      <c r="B44" s="70">
        <v>3</v>
      </c>
      <c r="C44" s="67">
        <f t="shared" si="2"/>
        <v>75</v>
      </c>
      <c r="D44" s="59">
        <v>14</v>
      </c>
      <c r="E44" s="59">
        <v>45</v>
      </c>
      <c r="F44" s="59">
        <v>16</v>
      </c>
      <c r="G44" s="60" t="str">
        <f>'87 Strojarske'!U10</f>
        <v>00000TIGAR</v>
      </c>
    </row>
    <row r="45" spans="1:7" s="62" customFormat="1" ht="15">
      <c r="A45" s="73">
        <v>4</v>
      </c>
      <c r="B45" s="70">
        <v>6</v>
      </c>
      <c r="C45" s="67">
        <f t="shared" si="2"/>
        <v>62</v>
      </c>
      <c r="D45" s="59">
        <v>14</v>
      </c>
      <c r="E45" s="59">
        <v>34</v>
      </c>
      <c r="F45" s="59">
        <v>14</v>
      </c>
      <c r="G45" s="60" t="str">
        <f>'87 Strojarske'!U11</f>
        <v>82828PROZOR</v>
      </c>
    </row>
    <row r="46" spans="1:7" s="62" customFormat="1" ht="15">
      <c r="A46" s="73">
        <v>5</v>
      </c>
      <c r="B46" s="70">
        <v>2</v>
      </c>
      <c r="C46" s="67">
        <f t="shared" si="2"/>
        <v>84</v>
      </c>
      <c r="D46" s="59">
        <v>18</v>
      </c>
      <c r="E46" s="59">
        <v>49</v>
      </c>
      <c r="F46" s="59">
        <v>17</v>
      </c>
      <c r="G46" s="60" t="str">
        <f>'87 Strojarske'!U12</f>
        <v>98998TROKUT</v>
      </c>
    </row>
    <row r="47" spans="1:7" s="62" customFormat="1" ht="15">
      <c r="A47" s="73">
        <v>6</v>
      </c>
      <c r="B47" s="70">
        <v>4</v>
      </c>
      <c r="C47" s="67">
        <f t="shared" si="2"/>
        <v>74</v>
      </c>
      <c r="D47" s="59">
        <v>16</v>
      </c>
      <c r="E47" s="59">
        <v>41</v>
      </c>
      <c r="F47" s="59">
        <v>17</v>
      </c>
      <c r="G47" s="60" t="str">
        <f>'87 Strojarske'!U13</f>
        <v>29420ŠKOLA</v>
      </c>
    </row>
    <row r="48" spans="1:7" s="62" customFormat="1" ht="15">
      <c r="A48" s="73">
        <v>7</v>
      </c>
      <c r="B48" s="70">
        <v>7</v>
      </c>
      <c r="C48" s="67">
        <f t="shared" si="2"/>
        <v>61</v>
      </c>
      <c r="D48" s="59">
        <v>11</v>
      </c>
      <c r="E48" s="59">
        <v>40</v>
      </c>
      <c r="F48" s="59">
        <v>10</v>
      </c>
      <c r="G48" s="60" t="str">
        <f>'87 Strojarske'!U14</f>
        <v>12345BUKI</v>
      </c>
    </row>
    <row r="50" spans="1:7">
      <c r="A50" s="56" t="s">
        <v>1764</v>
      </c>
    </row>
    <row r="51" spans="1:7" s="58" customFormat="1" ht="27.75" customHeight="1">
      <c r="A51" s="72" t="s">
        <v>5</v>
      </c>
      <c r="B51" s="57" t="s">
        <v>17</v>
      </c>
      <c r="C51" s="57" t="s">
        <v>18</v>
      </c>
      <c r="D51" s="57" t="s">
        <v>1759</v>
      </c>
      <c r="E51" s="57" t="s">
        <v>1760</v>
      </c>
      <c r="F51" s="57" t="s">
        <v>1761</v>
      </c>
      <c r="G51" s="57" t="s">
        <v>24</v>
      </c>
    </row>
    <row r="52" spans="1:7" s="62" customFormat="1" ht="15">
      <c r="A52" s="73">
        <v>1</v>
      </c>
      <c r="B52" s="70">
        <v>5</v>
      </c>
      <c r="C52" s="67">
        <f t="shared" ref="C52:C57" si="3">SUM(D52:F52)</f>
        <v>57</v>
      </c>
      <c r="D52" s="59">
        <v>10</v>
      </c>
      <c r="E52" s="59">
        <v>31</v>
      </c>
      <c r="F52" s="59">
        <v>16</v>
      </c>
      <c r="G52" s="60" t="str">
        <f>'88 Obrada'!U8</f>
        <v>20106OŽUJAK</v>
      </c>
    </row>
    <row r="53" spans="1:7" s="62" customFormat="1" ht="15">
      <c r="A53" s="73">
        <v>2</v>
      </c>
      <c r="B53" s="70">
        <v>2</v>
      </c>
      <c r="C53" s="67">
        <f t="shared" si="3"/>
        <v>72</v>
      </c>
      <c r="D53" s="59">
        <v>12</v>
      </c>
      <c r="E53" s="59">
        <v>43</v>
      </c>
      <c r="F53" s="59">
        <v>17</v>
      </c>
      <c r="G53" s="60" t="str">
        <f>'88 Obrada'!U9</f>
        <v>12467STOL</v>
      </c>
    </row>
    <row r="54" spans="1:7" s="62" customFormat="1" ht="15">
      <c r="A54" s="73">
        <v>3</v>
      </c>
      <c r="B54" s="70">
        <v>3</v>
      </c>
      <c r="C54" s="67">
        <f t="shared" si="3"/>
        <v>65</v>
      </c>
      <c r="D54" s="59">
        <v>14</v>
      </c>
      <c r="E54" s="59">
        <v>34</v>
      </c>
      <c r="F54" s="59">
        <v>17</v>
      </c>
      <c r="G54" s="60" t="str">
        <f>'88 Obrada'!U10</f>
        <v>96669LLAMA</v>
      </c>
    </row>
    <row r="55" spans="1:7" s="81" customFormat="1" ht="15">
      <c r="A55" s="76">
        <v>4</v>
      </c>
      <c r="B55" s="77">
        <v>1</v>
      </c>
      <c r="C55" s="67">
        <f t="shared" si="3"/>
        <v>80</v>
      </c>
      <c r="D55" s="67">
        <v>24</v>
      </c>
      <c r="E55" s="67">
        <v>38</v>
      </c>
      <c r="F55" s="67">
        <v>18</v>
      </c>
      <c r="G55" s="78" t="str">
        <f>'88 Obrada'!U11</f>
        <v>31036RUKOMET</v>
      </c>
    </row>
    <row r="56" spans="1:7" s="62" customFormat="1" ht="15">
      <c r="A56" s="73">
        <v>5</v>
      </c>
      <c r="B56" s="70">
        <v>6</v>
      </c>
      <c r="C56" s="67">
        <f t="shared" si="3"/>
        <v>54</v>
      </c>
      <c r="D56" s="59">
        <v>6</v>
      </c>
      <c r="E56" s="59">
        <v>31</v>
      </c>
      <c r="F56" s="59">
        <v>17</v>
      </c>
      <c r="G56" s="60" t="str">
        <f>'88 Obrada'!U12</f>
        <v>25127ŽIVOT</v>
      </c>
    </row>
    <row r="57" spans="1:7" s="62" customFormat="1" ht="15">
      <c r="A57" s="73">
        <v>6</v>
      </c>
      <c r="B57" s="70">
        <v>4</v>
      </c>
      <c r="C57" s="67">
        <f t="shared" si="3"/>
        <v>64</v>
      </c>
      <c r="D57" s="59">
        <v>12</v>
      </c>
      <c r="E57" s="59">
        <v>36</v>
      </c>
      <c r="F57" s="59">
        <v>16</v>
      </c>
      <c r="G57" s="60" t="str">
        <f>'88 Obrada'!U13</f>
        <v>25840SUNCE</v>
      </c>
    </row>
    <row r="58" spans="1:7" ht="45" customHeight="1"/>
    <row r="59" spans="1:7" ht="24.75" customHeight="1">
      <c r="A59" s="52" t="s">
        <v>1765</v>
      </c>
    </row>
    <row r="60" spans="1:7" s="58" customFormat="1" ht="27.75" customHeight="1">
      <c r="A60" s="72" t="s">
        <v>5</v>
      </c>
      <c r="B60" s="57" t="s">
        <v>17</v>
      </c>
      <c r="C60" s="57" t="s">
        <v>18</v>
      </c>
      <c r="D60" s="57" t="s">
        <v>1759</v>
      </c>
      <c r="E60" s="57" t="s">
        <v>1760</v>
      </c>
      <c r="F60" s="57" t="s">
        <v>1761</v>
      </c>
      <c r="G60" s="57" t="s">
        <v>24</v>
      </c>
    </row>
    <row r="61" spans="1:7" s="62" customFormat="1" ht="15">
      <c r="A61" s="73">
        <v>1</v>
      </c>
      <c r="B61" s="70">
        <v>3</v>
      </c>
      <c r="C61" s="67">
        <f t="shared" ref="C61:C68" si="4">SUM(D61:F61)</f>
        <v>82</v>
      </c>
      <c r="D61" s="59">
        <v>14</v>
      </c>
      <c r="E61" s="59">
        <v>48</v>
      </c>
      <c r="F61" s="59">
        <v>20</v>
      </c>
      <c r="G61" s="60" t="str">
        <f>'89 Elektrotehnika'!U8</f>
        <v>77777AVION</v>
      </c>
    </row>
    <row r="62" spans="1:7" s="81" customFormat="1" ht="15">
      <c r="A62" s="76">
        <v>2</v>
      </c>
      <c r="B62" s="77">
        <v>1</v>
      </c>
      <c r="C62" s="67">
        <f t="shared" si="4"/>
        <v>83</v>
      </c>
      <c r="D62" s="67">
        <v>17</v>
      </c>
      <c r="E62" s="67">
        <v>46</v>
      </c>
      <c r="F62" s="67">
        <v>20</v>
      </c>
      <c r="G62" s="78" t="str">
        <f>'89 Elektrotehnika'!U9</f>
        <v>54545DIZEL</v>
      </c>
    </row>
    <row r="63" spans="1:7" s="62" customFormat="1" ht="15">
      <c r="A63" s="73">
        <v>3</v>
      </c>
      <c r="B63" s="70">
        <v>8</v>
      </c>
      <c r="C63" s="67">
        <f t="shared" si="4"/>
        <v>68</v>
      </c>
      <c r="D63" s="59">
        <v>8</v>
      </c>
      <c r="E63" s="59">
        <v>40</v>
      </c>
      <c r="F63" s="59">
        <v>20</v>
      </c>
      <c r="G63" s="60" t="str">
        <f>'89 Elektrotehnika'!U10</f>
        <v>01210KONDENZATOR</v>
      </c>
    </row>
    <row r="64" spans="1:7" s="62" customFormat="1" ht="15">
      <c r="A64" s="73">
        <v>4</v>
      </c>
      <c r="B64" s="70">
        <v>4</v>
      </c>
      <c r="C64" s="67">
        <f t="shared" si="4"/>
        <v>80</v>
      </c>
      <c r="D64" s="59">
        <v>26</v>
      </c>
      <c r="E64" s="59">
        <v>34</v>
      </c>
      <c r="F64" s="59">
        <v>20</v>
      </c>
      <c r="G64" s="60" t="str">
        <f>'89 Elektrotehnika'!U11</f>
        <v>26306BAZINGA</v>
      </c>
    </row>
    <row r="65" spans="1:7" s="62" customFormat="1" ht="15">
      <c r="A65" s="73">
        <v>5</v>
      </c>
      <c r="B65" s="70">
        <v>5</v>
      </c>
      <c r="C65" s="67">
        <f t="shared" si="4"/>
        <v>77</v>
      </c>
      <c r="D65" s="59">
        <v>9</v>
      </c>
      <c r="E65" s="59">
        <v>48</v>
      </c>
      <c r="F65" s="59">
        <v>20</v>
      </c>
      <c r="G65" s="60" t="str">
        <f>'89 Elektrotehnika'!U12</f>
        <v>14065NEBO</v>
      </c>
    </row>
    <row r="66" spans="1:7" s="62" customFormat="1" ht="15">
      <c r="A66" s="73">
        <v>6</v>
      </c>
      <c r="B66" s="70">
        <v>2</v>
      </c>
      <c r="C66" s="67">
        <f t="shared" si="4"/>
        <v>83</v>
      </c>
      <c r="D66" s="59">
        <v>13</v>
      </c>
      <c r="E66" s="59">
        <v>50</v>
      </c>
      <c r="F66" s="59">
        <v>20</v>
      </c>
      <c r="G66" s="60" t="str">
        <f>'89 Elektrotehnika'!U13</f>
        <v>25793GOL</v>
      </c>
    </row>
    <row r="67" spans="1:7" s="62" customFormat="1" ht="15">
      <c r="A67" s="73">
        <v>7</v>
      </c>
      <c r="B67" s="70">
        <v>7</v>
      </c>
      <c r="C67" s="67">
        <f t="shared" si="4"/>
        <v>71</v>
      </c>
      <c r="D67" s="59">
        <v>14</v>
      </c>
      <c r="E67" s="59">
        <v>37</v>
      </c>
      <c r="F67" s="59">
        <v>20</v>
      </c>
      <c r="G67" s="60" t="str">
        <f>'89 Elektrotehnika'!U14</f>
        <v>25164TRN</v>
      </c>
    </row>
    <row r="68" spans="1:7" s="62" customFormat="1" ht="15">
      <c r="A68" s="73">
        <v>8</v>
      </c>
      <c r="B68" s="70">
        <v>6</v>
      </c>
      <c r="C68" s="67">
        <f t="shared" si="4"/>
        <v>74</v>
      </c>
      <c r="D68" s="59">
        <v>9</v>
      </c>
      <c r="E68" s="59">
        <v>45</v>
      </c>
      <c r="F68" s="59">
        <v>20</v>
      </c>
      <c r="G68" s="60" t="str">
        <f>'89 Elektrotehnika'!U15</f>
        <v>20201PETAK</v>
      </c>
    </row>
    <row r="69" spans="1:7" ht="34.5" customHeight="1"/>
    <row r="70" spans="1:7">
      <c r="A70" s="52" t="s">
        <v>1766</v>
      </c>
    </row>
    <row r="71" spans="1:7" s="58" customFormat="1" ht="27.75" customHeight="1">
      <c r="A71" s="72" t="s">
        <v>5</v>
      </c>
      <c r="B71" s="57" t="s">
        <v>17</v>
      </c>
      <c r="C71" s="57" t="s">
        <v>18</v>
      </c>
      <c r="D71" s="57" t="s">
        <v>1759</v>
      </c>
      <c r="E71" s="57" t="s">
        <v>1760</v>
      </c>
      <c r="F71" s="57" t="s">
        <v>1761</v>
      </c>
      <c r="G71" s="57" t="s">
        <v>24</v>
      </c>
    </row>
    <row r="72" spans="1:7" s="81" customFormat="1" ht="15">
      <c r="A72" s="82">
        <v>1</v>
      </c>
      <c r="B72" s="77">
        <v>1</v>
      </c>
      <c r="C72" s="67">
        <f t="shared" ref="C72:C77" si="5">SUM(D72:F72)</f>
        <v>84</v>
      </c>
      <c r="D72" s="67">
        <v>17</v>
      </c>
      <c r="E72" s="67">
        <v>47</v>
      </c>
      <c r="F72" s="67">
        <v>20</v>
      </c>
      <c r="G72" s="78" t="str">
        <f>'90 Elektronika'!U8</f>
        <v>42069TRPKI</v>
      </c>
    </row>
    <row r="73" spans="1:7" s="62" customFormat="1" ht="15">
      <c r="A73" s="71">
        <v>2</v>
      </c>
      <c r="B73" s="70">
        <v>3</v>
      </c>
      <c r="C73" s="67">
        <f t="shared" si="5"/>
        <v>71</v>
      </c>
      <c r="D73" s="59">
        <v>15</v>
      </c>
      <c r="E73" s="59">
        <v>36</v>
      </c>
      <c r="F73" s="59">
        <v>20</v>
      </c>
      <c r="G73" s="60" t="str">
        <f>'90 Elektronika'!U9</f>
        <v>22134PROPALITET</v>
      </c>
    </row>
    <row r="74" spans="1:7" s="62" customFormat="1" ht="15">
      <c r="A74" s="71">
        <v>3</v>
      </c>
      <c r="B74" s="70">
        <v>2</v>
      </c>
      <c r="C74" s="67">
        <f t="shared" si="5"/>
        <v>77</v>
      </c>
      <c r="D74" s="59">
        <v>18</v>
      </c>
      <c r="E74" s="59">
        <v>41</v>
      </c>
      <c r="F74" s="59">
        <v>18</v>
      </c>
      <c r="G74" s="60" t="str">
        <f>'90 Elektronika'!U10</f>
        <v>33555RIBA</v>
      </c>
    </row>
    <row r="75" spans="1:7" s="62" customFormat="1" ht="15">
      <c r="A75" s="71">
        <v>4</v>
      </c>
      <c r="B75" s="70">
        <v>4</v>
      </c>
      <c r="C75" s="67">
        <f t="shared" si="5"/>
        <v>68</v>
      </c>
      <c r="D75" s="59">
        <v>17</v>
      </c>
      <c r="E75" s="59">
        <v>31</v>
      </c>
      <c r="F75" s="59">
        <v>20</v>
      </c>
      <c r="G75" s="60" t="str">
        <f>'90 Elektronika'!U11</f>
        <v>21867LUNA</v>
      </c>
    </row>
    <row r="76" spans="1:7" s="62" customFormat="1" ht="15">
      <c r="A76" s="71">
        <v>5</v>
      </c>
      <c r="B76" s="70">
        <v>5</v>
      </c>
      <c r="C76" s="67">
        <f t="shared" si="5"/>
        <v>68</v>
      </c>
      <c r="D76" s="59">
        <v>10</v>
      </c>
      <c r="E76" s="59">
        <v>41</v>
      </c>
      <c r="F76" s="59">
        <v>17</v>
      </c>
      <c r="G76" s="60" t="str">
        <f>'90 Elektronika'!U12</f>
        <v>00014LOPTA</v>
      </c>
    </row>
    <row r="77" spans="1:7" s="62" customFormat="1" ht="15">
      <c r="A77" s="71">
        <v>6</v>
      </c>
      <c r="B77" s="70">
        <v>6</v>
      </c>
      <c r="C77" s="67">
        <f t="shared" si="5"/>
        <v>56</v>
      </c>
      <c r="D77" s="59">
        <v>14</v>
      </c>
      <c r="E77" s="59">
        <v>23</v>
      </c>
      <c r="F77" s="59">
        <v>19</v>
      </c>
      <c r="G77" s="60" t="str">
        <f>'90 Elektronika'!U13</f>
        <v>55599NEBO</v>
      </c>
    </row>
    <row r="78" spans="1:7" ht="45" customHeight="1"/>
    <row r="79" spans="1:7">
      <c r="A79" s="52" t="s">
        <v>1767</v>
      </c>
    </row>
    <row r="80" spans="1:7" s="58" customFormat="1" ht="27.75" customHeight="1">
      <c r="A80" s="72" t="s">
        <v>5</v>
      </c>
      <c r="B80" s="57" t="s">
        <v>17</v>
      </c>
      <c r="C80" s="57" t="s">
        <v>18</v>
      </c>
      <c r="D80" s="57" t="s">
        <v>1759</v>
      </c>
      <c r="E80" s="57" t="s">
        <v>1760</v>
      </c>
      <c r="F80" s="57" t="s">
        <v>1761</v>
      </c>
      <c r="G80" s="57" t="s">
        <v>24</v>
      </c>
    </row>
    <row r="81" spans="1:7" s="62" customFormat="1" ht="15">
      <c r="A81" s="73">
        <v>1</v>
      </c>
      <c r="B81" s="70">
        <v>3</v>
      </c>
      <c r="C81" s="67">
        <f>SUM(D81:F81)</f>
        <v>55</v>
      </c>
      <c r="D81" s="59">
        <v>22</v>
      </c>
      <c r="E81" s="59">
        <v>13</v>
      </c>
      <c r="F81" s="59">
        <v>20</v>
      </c>
      <c r="G81" s="60" t="str">
        <f>'91 Robotika'!U8</f>
        <v>54321ROBOT</v>
      </c>
    </row>
    <row r="82" spans="1:7" s="81" customFormat="1" ht="15">
      <c r="A82" s="76">
        <v>2</v>
      </c>
      <c r="B82" s="77">
        <v>1</v>
      </c>
      <c r="C82" s="67">
        <f>SUM(D82:F82)</f>
        <v>76</v>
      </c>
      <c r="D82" s="67">
        <v>23</v>
      </c>
      <c r="E82" s="67">
        <v>33</v>
      </c>
      <c r="F82" s="67">
        <v>20</v>
      </c>
      <c r="G82" s="78" t="str">
        <f>'91 Robotika'!U9</f>
        <v>54321MEME</v>
      </c>
    </row>
    <row r="83" spans="1:7" s="62" customFormat="1" ht="15">
      <c r="A83" s="73">
        <v>3</v>
      </c>
      <c r="B83" s="70">
        <v>4</v>
      </c>
      <c r="C83" s="67">
        <f>SUM(D83:F83)</f>
        <v>39</v>
      </c>
      <c r="D83" s="59">
        <v>11</v>
      </c>
      <c r="E83" s="59">
        <v>10</v>
      </c>
      <c r="F83" s="59">
        <v>18</v>
      </c>
      <c r="G83" s="60" t="str">
        <f>'91 Robotika'!U10</f>
        <v>26110ROBOT</v>
      </c>
    </row>
    <row r="84" spans="1:7" s="62" customFormat="1" ht="15">
      <c r="A84" s="73">
        <v>4</v>
      </c>
      <c r="B84" s="70">
        <v>2</v>
      </c>
      <c r="C84" s="67">
        <f>SUM(D84:F84)</f>
        <v>56</v>
      </c>
      <c r="D84" s="59">
        <v>11</v>
      </c>
      <c r="E84" s="59">
        <v>26</v>
      </c>
      <c r="F84" s="59">
        <v>19</v>
      </c>
      <c r="G84" s="60" t="str">
        <f>'91 Robotika'!U11</f>
        <v>00001AUTO</v>
      </c>
    </row>
    <row r="85" spans="1:7" s="62" customFormat="1" ht="15">
      <c r="A85" s="73">
        <v>5</v>
      </c>
      <c r="B85" s="70"/>
      <c r="C85" s="67"/>
      <c r="D85" s="59"/>
      <c r="E85" s="59"/>
      <c r="F85" s="68"/>
      <c r="G85" s="60"/>
    </row>
    <row r="86" spans="1:7" ht="83.25" customHeight="1"/>
    <row r="87" spans="1:7">
      <c r="A87" s="56" t="s">
        <v>1768</v>
      </c>
    </row>
    <row r="88" spans="1:7" s="58" customFormat="1" ht="27.75" customHeight="1">
      <c r="A88" s="72" t="s">
        <v>5</v>
      </c>
      <c r="B88" s="57" t="s">
        <v>17</v>
      </c>
      <c r="C88" s="57" t="s">
        <v>18</v>
      </c>
      <c r="D88" s="57" t="s">
        <v>1759</v>
      </c>
      <c r="E88" s="57" t="s">
        <v>1760</v>
      </c>
      <c r="F88" s="57" t="s">
        <v>1761</v>
      </c>
      <c r="G88" s="57" t="s">
        <v>24</v>
      </c>
    </row>
    <row r="89" spans="1:7" s="62" customFormat="1" ht="15">
      <c r="A89" s="73">
        <v>1</v>
      </c>
      <c r="B89" s="70">
        <v>2</v>
      </c>
      <c r="C89" s="67">
        <f>SUM(D89:F89)</f>
        <v>80</v>
      </c>
      <c r="D89" s="59">
        <v>25</v>
      </c>
      <c r="E89" s="59">
        <v>37</v>
      </c>
      <c r="F89" s="59">
        <v>18</v>
      </c>
      <c r="G89" s="60" t="str">
        <f>'92 Fotografija'!U8</f>
        <v>32206DRVO</v>
      </c>
    </row>
    <row r="90" spans="1:7" s="62" customFormat="1" ht="15">
      <c r="A90" s="73">
        <v>2</v>
      </c>
      <c r="B90" s="70">
        <v>4</v>
      </c>
      <c r="C90" s="67">
        <f t="shared" ref="C90:C95" si="6">SUM(D90:F90)</f>
        <v>73</v>
      </c>
      <c r="D90" s="59">
        <v>23</v>
      </c>
      <c r="E90" s="59">
        <v>34</v>
      </c>
      <c r="F90" s="59">
        <v>16</v>
      </c>
      <c r="G90" s="60" t="str">
        <f>'92 Fotografija'!U9</f>
        <v>78487SLON</v>
      </c>
    </row>
    <row r="91" spans="1:7" s="62" customFormat="1" ht="15">
      <c r="A91" s="73">
        <v>3</v>
      </c>
      <c r="B91" s="70">
        <v>7</v>
      </c>
      <c r="C91" s="67">
        <f t="shared" si="6"/>
        <v>63</v>
      </c>
      <c r="D91" s="59">
        <v>13</v>
      </c>
      <c r="E91" s="59">
        <v>34</v>
      </c>
      <c r="F91" s="59">
        <v>16</v>
      </c>
      <c r="G91" s="60" t="str">
        <f>'92 Fotografija'!U10</f>
        <v>20016SIR</v>
      </c>
    </row>
    <row r="92" spans="1:7" s="62" customFormat="1" ht="15">
      <c r="A92" s="73">
        <v>4</v>
      </c>
      <c r="B92" s="70">
        <v>3</v>
      </c>
      <c r="C92" s="67">
        <f t="shared" si="6"/>
        <v>78</v>
      </c>
      <c r="D92" s="59">
        <v>13</v>
      </c>
      <c r="E92" s="59">
        <v>45</v>
      </c>
      <c r="F92" s="59">
        <v>20</v>
      </c>
      <c r="G92" s="60" t="str">
        <f>'92 Fotografija'!U11</f>
        <v>21022KAKTUS</v>
      </c>
    </row>
    <row r="93" spans="1:7" s="62" customFormat="1" ht="15">
      <c r="A93" s="73">
        <v>5</v>
      </c>
      <c r="B93" s="70">
        <v>6</v>
      </c>
      <c r="C93" s="67">
        <f t="shared" si="6"/>
        <v>66</v>
      </c>
      <c r="D93" s="59">
        <v>3</v>
      </c>
      <c r="E93" s="59">
        <v>43</v>
      </c>
      <c r="F93" s="59">
        <v>20</v>
      </c>
      <c r="G93" s="60" t="str">
        <f>'92 Fotografija'!U12</f>
        <v>10101TORTA</v>
      </c>
    </row>
    <row r="94" spans="1:7" s="81" customFormat="1" ht="15">
      <c r="A94" s="76">
        <v>6</v>
      </c>
      <c r="B94" s="77">
        <v>1</v>
      </c>
      <c r="C94" s="67">
        <f t="shared" si="6"/>
        <v>86</v>
      </c>
      <c r="D94" s="67">
        <v>26</v>
      </c>
      <c r="E94" s="67">
        <v>40</v>
      </c>
      <c r="F94" s="67">
        <v>20</v>
      </c>
      <c r="G94" s="78" t="str">
        <f>'92 Fotografija'!U13</f>
        <v>02083ČOKOLADA</v>
      </c>
    </row>
    <row r="95" spans="1:7" s="62" customFormat="1" ht="15">
      <c r="A95" s="73">
        <v>7</v>
      </c>
      <c r="B95" s="70">
        <v>8</v>
      </c>
      <c r="C95" s="67">
        <f t="shared" si="6"/>
        <v>55</v>
      </c>
      <c r="D95" s="59">
        <v>8</v>
      </c>
      <c r="E95" s="59">
        <v>33</v>
      </c>
      <c r="F95" s="59">
        <v>14</v>
      </c>
      <c r="G95" s="60" t="str">
        <f>'92 Fotografija'!U14</f>
        <v>54321MOŠKI</v>
      </c>
    </row>
    <row r="96" spans="1:7" s="62" customFormat="1" ht="15">
      <c r="A96" s="73">
        <v>8</v>
      </c>
      <c r="B96" s="70">
        <v>5</v>
      </c>
      <c r="C96" s="67">
        <f>SUM(D96:F96)</f>
        <v>67</v>
      </c>
      <c r="D96" s="59">
        <v>11</v>
      </c>
      <c r="E96" s="59">
        <v>37</v>
      </c>
      <c r="F96" s="59">
        <v>19</v>
      </c>
      <c r="G96" s="60" t="str">
        <f>'92 Fotografija'!U15</f>
        <v>55555LOPTA</v>
      </c>
    </row>
    <row r="97" spans="1:7" ht="26.25" customHeight="1"/>
    <row r="98" spans="1:7">
      <c r="A98" s="52" t="s">
        <v>1769</v>
      </c>
    </row>
    <row r="99" spans="1:7" s="58" customFormat="1" ht="27.75" customHeight="1">
      <c r="A99" s="72" t="s">
        <v>5</v>
      </c>
      <c r="B99" s="57" t="s">
        <v>17</v>
      </c>
      <c r="C99" s="57" t="s">
        <v>18</v>
      </c>
      <c r="D99" s="57" t="s">
        <v>1759</v>
      </c>
      <c r="E99" s="57" t="s">
        <v>1760</v>
      </c>
      <c r="F99" s="57" t="s">
        <v>1761</v>
      </c>
      <c r="G99" s="57" t="s">
        <v>24</v>
      </c>
    </row>
    <row r="100" spans="1:7" s="62" customFormat="1" ht="15">
      <c r="A100" s="73">
        <v>1</v>
      </c>
      <c r="B100" s="70">
        <v>3</v>
      </c>
      <c r="C100" s="67">
        <f>SUM(D100:F100)</f>
        <v>57</v>
      </c>
      <c r="D100" s="59">
        <v>25</v>
      </c>
      <c r="E100" s="59">
        <v>32</v>
      </c>
      <c r="F100" s="59">
        <v>0</v>
      </c>
      <c r="G100" s="60" t="str">
        <f>'93 Robotsko sž'!U8</f>
        <v>09187PRIME</v>
      </c>
    </row>
    <row r="101" spans="1:7" s="62" customFormat="1" ht="15">
      <c r="A101" s="73">
        <v>2</v>
      </c>
      <c r="B101" s="70">
        <v>2</v>
      </c>
      <c r="C101" s="67">
        <f>SUM(D101:F101)</f>
        <v>74</v>
      </c>
      <c r="D101" s="59">
        <v>9</v>
      </c>
      <c r="E101" s="59">
        <v>50</v>
      </c>
      <c r="F101" s="59">
        <v>15</v>
      </c>
      <c r="G101" s="60" t="str">
        <f>'93 Robotsko sž'!U9</f>
        <v>09157DOMAĆI</v>
      </c>
    </row>
    <row r="102" spans="1:7" s="62" customFormat="1" ht="15">
      <c r="A102" s="76">
        <v>3</v>
      </c>
      <c r="B102" s="77">
        <v>1</v>
      </c>
      <c r="C102" s="67">
        <f>SUM(D102:F102)</f>
        <v>75</v>
      </c>
      <c r="D102" s="67">
        <v>25</v>
      </c>
      <c r="E102" s="67">
        <v>50</v>
      </c>
      <c r="F102" s="67">
        <v>0</v>
      </c>
      <c r="G102" s="78" t="str">
        <f>'93 Robotsko sž'!U10</f>
        <v>11111ZMIJA</v>
      </c>
    </row>
    <row r="103" spans="1:7" s="62" customFormat="1" ht="15">
      <c r="A103" s="73">
        <v>4</v>
      </c>
      <c r="B103" s="70">
        <v>4</v>
      </c>
      <c r="C103" s="67">
        <f>SUM(D103:F103)</f>
        <v>15</v>
      </c>
      <c r="D103" s="59">
        <v>10</v>
      </c>
      <c r="E103" s="59">
        <v>5</v>
      </c>
      <c r="F103" s="59">
        <v>0</v>
      </c>
      <c r="G103" s="60" t="str">
        <f>'93 Robotsko sž'!U11</f>
        <v>15208HGIGH</v>
      </c>
    </row>
    <row r="104" spans="1:7" ht="25.5" customHeight="1"/>
    <row r="105" spans="1:7">
      <c r="A105" s="52" t="s">
        <v>1770</v>
      </c>
    </row>
    <row r="106" spans="1:7" s="69" customFormat="1" ht="27.75" customHeight="1">
      <c r="A106" s="72" t="s">
        <v>5</v>
      </c>
      <c r="B106" s="57" t="s">
        <v>17</v>
      </c>
      <c r="C106" s="57" t="s">
        <v>18</v>
      </c>
      <c r="D106" s="57" t="s">
        <v>1759</v>
      </c>
      <c r="E106" s="57" t="s">
        <v>1760</v>
      </c>
      <c r="F106" s="57" t="s">
        <v>1761</v>
      </c>
      <c r="G106" s="57" t="s">
        <v>24</v>
      </c>
    </row>
    <row r="107" spans="1:7" s="81" customFormat="1" ht="15">
      <c r="A107" s="76">
        <v>1</v>
      </c>
      <c r="B107" s="77">
        <v>1</v>
      </c>
      <c r="C107" s="67">
        <f>SUM(D107:F107)</f>
        <v>61</v>
      </c>
      <c r="D107" s="67">
        <v>12</v>
      </c>
      <c r="E107" s="67">
        <v>29</v>
      </c>
      <c r="F107" s="67">
        <v>20</v>
      </c>
      <c r="G107" s="78" t="str">
        <f>'423 Automatika'!U8</f>
        <v>63202FLOYD</v>
      </c>
    </row>
    <row r="108" spans="1:7" s="62" customFormat="1" ht="15">
      <c r="A108" s="73">
        <v>2</v>
      </c>
      <c r="B108" s="70">
        <v>2</v>
      </c>
      <c r="C108" s="67">
        <f>SUM(D108:F108)</f>
        <v>47</v>
      </c>
      <c r="D108" s="59">
        <v>12</v>
      </c>
      <c r="E108" s="59">
        <v>16</v>
      </c>
      <c r="F108" s="59">
        <v>19</v>
      </c>
      <c r="G108" s="60" t="str">
        <f>'423 Automatika'!U9</f>
        <v>42069DUKI</v>
      </c>
    </row>
    <row r="109" spans="1:7" s="62" customFormat="1" ht="15">
      <c r="A109" s="73">
        <v>3</v>
      </c>
      <c r="B109" s="70">
        <v>3</v>
      </c>
      <c r="C109" s="67">
        <f>SUM(D109:F109)</f>
        <v>44</v>
      </c>
      <c r="D109" s="59">
        <v>11</v>
      </c>
      <c r="E109" s="59">
        <v>14</v>
      </c>
      <c r="F109" s="59">
        <v>19</v>
      </c>
      <c r="G109" s="60" t="str">
        <f>'423 Automatika'!U10</f>
        <v>42069SMOKI</v>
      </c>
    </row>
    <row r="110" spans="1:7" ht="25.5" customHeight="1"/>
    <row r="111" spans="1:7">
      <c r="A111" s="56" t="s">
        <v>1771</v>
      </c>
    </row>
    <row r="112" spans="1:7" s="69" customFormat="1" ht="27.75" customHeight="1">
      <c r="A112" s="72" t="s">
        <v>5</v>
      </c>
      <c r="B112" s="57" t="s">
        <v>17</v>
      </c>
      <c r="C112" s="57" t="s">
        <v>18</v>
      </c>
      <c r="D112" s="57" t="s">
        <v>1759</v>
      </c>
      <c r="E112" s="57" t="s">
        <v>1760</v>
      </c>
      <c r="F112" s="57" t="s">
        <v>1761</v>
      </c>
      <c r="G112" s="57" t="s">
        <v>24</v>
      </c>
    </row>
    <row r="113" spans="1:7" s="62" customFormat="1" ht="15">
      <c r="A113" s="71">
        <v>1</v>
      </c>
      <c r="B113" s="70">
        <v>5</v>
      </c>
      <c r="C113" s="67">
        <f>SUM(D113:F113)</f>
        <v>67</v>
      </c>
      <c r="D113" s="59">
        <v>6</v>
      </c>
      <c r="E113" s="59">
        <v>42</v>
      </c>
      <c r="F113" s="59">
        <v>19</v>
      </c>
      <c r="G113" s="60" t="str">
        <f>'424 Modelarstvo utt'!U8</f>
        <v>12345PLJESKAVICA</v>
      </c>
    </row>
    <row r="114" spans="1:7" s="81" customFormat="1" ht="15">
      <c r="A114" s="82">
        <v>2</v>
      </c>
      <c r="B114" s="77">
        <v>1</v>
      </c>
      <c r="C114" s="67">
        <f t="shared" ref="C114:C120" si="7">SUM(D114:F114)</f>
        <v>79</v>
      </c>
      <c r="D114" s="67">
        <v>17</v>
      </c>
      <c r="E114" s="67">
        <v>45</v>
      </c>
      <c r="F114" s="67">
        <v>17</v>
      </c>
      <c r="G114" s="78" t="str">
        <f>'424 Modelarstvo utt'!U9</f>
        <v>00000MODELAR</v>
      </c>
    </row>
    <row r="115" spans="1:7" s="62" customFormat="1" ht="15">
      <c r="A115" s="71">
        <v>3</v>
      </c>
      <c r="B115" s="70">
        <v>2</v>
      </c>
      <c r="C115" s="67">
        <f t="shared" si="7"/>
        <v>75</v>
      </c>
      <c r="D115" s="59">
        <v>15</v>
      </c>
      <c r="E115" s="59">
        <v>43</v>
      </c>
      <c r="F115" s="59">
        <v>17</v>
      </c>
      <c r="G115" s="60" t="str">
        <f>'424 Modelarstvo utt'!U10</f>
        <v>12345PILAR</v>
      </c>
    </row>
    <row r="116" spans="1:7" s="62" customFormat="1" ht="15">
      <c r="A116" s="71">
        <v>4</v>
      </c>
      <c r="B116" s="70">
        <v>3</v>
      </c>
      <c r="C116" s="67">
        <f t="shared" si="7"/>
        <v>71</v>
      </c>
      <c r="D116" s="59">
        <v>8</v>
      </c>
      <c r="E116" s="59">
        <v>46</v>
      </c>
      <c r="F116" s="59">
        <v>17</v>
      </c>
      <c r="G116" s="60" t="str">
        <f>'424 Modelarstvo utt'!U11</f>
        <v>54322KOCKA</v>
      </c>
    </row>
    <row r="117" spans="1:7" s="62" customFormat="1" ht="15">
      <c r="A117" s="71">
        <v>5</v>
      </c>
      <c r="B117" s="70">
        <v>6</v>
      </c>
      <c r="C117" s="67">
        <f t="shared" si="7"/>
        <v>65</v>
      </c>
      <c r="D117" s="59">
        <v>11</v>
      </c>
      <c r="E117" s="59">
        <v>36</v>
      </c>
      <c r="F117" s="59">
        <v>18</v>
      </c>
      <c r="G117" s="60" t="str">
        <f>'424 Modelarstvo utt'!U12</f>
        <v>12580TIMBURR</v>
      </c>
    </row>
    <row r="118" spans="1:7" s="62" customFormat="1" ht="15">
      <c r="A118" s="71">
        <v>6</v>
      </c>
      <c r="B118" s="70">
        <v>7</v>
      </c>
      <c r="C118" s="67">
        <f t="shared" si="7"/>
        <v>57</v>
      </c>
      <c r="D118" s="59">
        <v>6</v>
      </c>
      <c r="E118" s="59">
        <v>35</v>
      </c>
      <c r="F118" s="59">
        <v>16</v>
      </c>
      <c r="G118" s="60" t="str">
        <f>'424 Modelarstvo utt'!U13</f>
        <v>62085BOBETKO</v>
      </c>
    </row>
    <row r="119" spans="1:7" s="62" customFormat="1" ht="15">
      <c r="A119" s="71">
        <v>7</v>
      </c>
      <c r="B119" s="70">
        <v>4</v>
      </c>
      <c r="C119" s="67">
        <f t="shared" si="7"/>
        <v>70</v>
      </c>
      <c r="D119" s="59">
        <v>11</v>
      </c>
      <c r="E119" s="59">
        <v>42</v>
      </c>
      <c r="F119" s="59">
        <v>17</v>
      </c>
      <c r="G119" s="60" t="str">
        <f>'424 Modelarstvo utt'!U14</f>
        <v>12345RIBAR</v>
      </c>
    </row>
    <row r="120" spans="1:7" ht="15.75" customHeight="1">
      <c r="A120" s="71">
        <v>8</v>
      </c>
      <c r="B120" s="70">
        <v>8</v>
      </c>
      <c r="C120" s="67">
        <f t="shared" si="7"/>
        <v>54</v>
      </c>
      <c r="D120" s="63">
        <v>3</v>
      </c>
      <c r="E120" s="63">
        <v>36</v>
      </c>
      <c r="F120" s="63">
        <v>15</v>
      </c>
      <c r="G120" s="60" t="str">
        <f>'424 Modelarstvo utt'!U15</f>
        <v>55512LOPTA</v>
      </c>
    </row>
    <row r="121" spans="1:7" s="62" customFormat="1" ht="15">
      <c r="A121" s="71">
        <v>9</v>
      </c>
      <c r="B121" s="70"/>
      <c r="C121" s="67"/>
      <c r="D121" s="59"/>
      <c r="E121" s="59"/>
      <c r="F121" s="59"/>
      <c r="G121" s="60"/>
    </row>
    <row r="122" spans="1:7" ht="27" customHeight="1"/>
    <row r="123" spans="1:7">
      <c r="A123" s="56" t="s">
        <v>1772</v>
      </c>
    </row>
    <row r="124" spans="1:7" s="69" customFormat="1" ht="27.75" customHeight="1">
      <c r="A124" s="72" t="s">
        <v>5</v>
      </c>
      <c r="B124" s="57" t="s">
        <v>17</v>
      </c>
      <c r="C124" s="57" t="s">
        <v>18</v>
      </c>
      <c r="D124" s="57" t="s">
        <v>1759</v>
      </c>
      <c r="E124" s="57" t="s">
        <v>1760</v>
      </c>
      <c r="F124" s="57" t="s">
        <v>1761</v>
      </c>
      <c r="G124" s="57" t="s">
        <v>24</v>
      </c>
    </row>
    <row r="125" spans="1:7" s="62" customFormat="1" ht="15">
      <c r="A125" s="71">
        <v>1</v>
      </c>
      <c r="B125" s="70">
        <v>2</v>
      </c>
      <c r="C125" s="67">
        <f>SUM(D125:F125)</f>
        <v>76</v>
      </c>
      <c r="D125" s="59">
        <v>11</v>
      </c>
      <c r="E125" s="59">
        <v>46</v>
      </c>
      <c r="F125" s="59">
        <v>19</v>
      </c>
      <c r="G125" s="60" t="str">
        <f>'450 Radiokomunikacije'!U8</f>
        <v>22222LUK</v>
      </c>
    </row>
    <row r="126" spans="1:7" s="62" customFormat="1" ht="15">
      <c r="A126" s="71">
        <v>2</v>
      </c>
      <c r="B126" s="70">
        <v>3</v>
      </c>
      <c r="C126" s="67">
        <f>SUM(D126:F126)</f>
        <v>76</v>
      </c>
      <c r="D126" s="59">
        <v>10</v>
      </c>
      <c r="E126" s="59">
        <v>46</v>
      </c>
      <c r="F126" s="59">
        <v>20</v>
      </c>
      <c r="G126" s="60" t="str">
        <f>'450 Radiokomunikacije'!U9</f>
        <v>75313MATO</v>
      </c>
    </row>
    <row r="127" spans="1:7" s="81" customFormat="1" ht="15">
      <c r="A127" s="82">
        <v>3</v>
      </c>
      <c r="B127" s="77">
        <v>1</v>
      </c>
      <c r="C127" s="67">
        <f>SUM(D127:F127)</f>
        <v>79</v>
      </c>
      <c r="D127" s="67">
        <v>12</v>
      </c>
      <c r="E127" s="67">
        <v>47</v>
      </c>
      <c r="F127" s="67">
        <v>20</v>
      </c>
      <c r="G127" s="78" t="str">
        <f>'450 Radiokomunikacije'!U10</f>
        <v>84326NESA</v>
      </c>
    </row>
    <row r="128" spans="1:7" s="62" customFormat="1" ht="15">
      <c r="A128" s="71">
        <v>4</v>
      </c>
      <c r="B128" s="70">
        <v>4</v>
      </c>
      <c r="C128" s="67">
        <f>SUM(D128:F128)</f>
        <v>60</v>
      </c>
      <c r="D128" s="59">
        <v>10</v>
      </c>
      <c r="E128" s="59">
        <v>36</v>
      </c>
      <c r="F128" s="59">
        <v>14</v>
      </c>
      <c r="G128" s="60" t="str">
        <f>'450 Radiokomunikacije'!U11</f>
        <v>12816SOK</v>
      </c>
    </row>
    <row r="129" spans="1:7" s="62" customFormat="1" ht="15">
      <c r="A129" s="71">
        <v>5</v>
      </c>
      <c r="B129" s="70"/>
      <c r="C129" s="67"/>
      <c r="D129" s="59"/>
      <c r="E129" s="59"/>
      <c r="F129" s="68"/>
      <c r="G129" s="60"/>
    </row>
  </sheetData>
  <dataValidations count="2">
    <dataValidation type="whole" allowBlank="1" showErrorMessage="1" sqref="A125:A129 A42:A48 A52:A57 A72:A77 A89:A96 A23:A38 A61:A68 A107:A109 A100:A103 A113:A121 A81:A85 A7:A19">
      <formula1>1</formula1>
      <formula2>2000</formula2>
    </dataValidation>
    <dataValidation type="decimal" allowBlank="1" showErrorMessage="1" sqref="C81:C85 C100:C103 C72:C77 C125:C129 C113:C121 C52:C57 C107:C109 C23:C38 C89:C96 C61:C68 C42:C48 C7:C19">
      <formula1>0</formula1>
      <formula2>1555</formula2>
    </dataValidation>
  </dataValidations>
  <pageMargins left="1.299212598425197" right="0.70866141732283472" top="0.55118110236220474" bottom="0.55118110236220474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7:Y11"/>
  <sheetViews>
    <sheetView topLeftCell="A4" zoomScale="120" zoomScaleNormal="120" workbookViewId="0">
      <pane xSplit="4" topLeftCell="G1" activePane="topRight" state="frozen"/>
      <selection pane="topRight" activeCell="A8" sqref="A8:IV11"/>
    </sheetView>
  </sheetViews>
  <sheetFormatPr defaultRowHeight="15"/>
  <cols>
    <col min="1" max="1" width="4.5703125" style="1" customWidth="1"/>
    <col min="2" max="2" width="13.28515625" style="2" customWidth="1"/>
    <col min="3" max="3" width="8.42578125" customWidth="1"/>
    <col min="4" max="4" width="9.42578125" customWidth="1"/>
    <col min="5" max="5" width="12.140625" customWidth="1"/>
    <col min="6" max="6" width="11.140625" customWidth="1"/>
    <col min="7" max="7" width="11.42578125" customWidth="1"/>
    <col min="8" max="8" width="9.28515625" customWidth="1"/>
    <col min="9" max="9" width="10.42578125" customWidth="1"/>
    <col min="10" max="10" width="6" customWidth="1"/>
    <col min="11" max="11" width="9.42578125" customWidth="1"/>
    <col min="12" max="12" width="9.5703125" customWidth="1"/>
    <col min="14" max="14" width="11" customWidth="1"/>
    <col min="15" max="15" width="7.28515625" customWidth="1"/>
    <col min="16" max="16" width="11.7109375" customWidth="1"/>
    <col min="17" max="17" width="13.7109375" customWidth="1"/>
    <col min="18" max="19" width="10.7109375" customWidth="1"/>
    <col min="22" max="22" width="12.28515625" customWidth="1"/>
    <col min="23" max="23" width="28.28515625" customWidth="1"/>
    <col min="24" max="24" width="11.140625" customWidth="1"/>
    <col min="25" max="25" width="8.7109375" customWidth="1"/>
  </cols>
  <sheetData>
    <row r="7" spans="1:25" s="31" customFormat="1" ht="30">
      <c r="A7" s="33" t="s">
        <v>5</v>
      </c>
      <c r="B7" s="34" t="s">
        <v>6</v>
      </c>
      <c r="C7" s="35" t="s">
        <v>7</v>
      </c>
      <c r="D7" s="35" t="s">
        <v>8</v>
      </c>
      <c r="E7" s="35" t="s">
        <v>9</v>
      </c>
      <c r="F7" s="35" t="s">
        <v>10</v>
      </c>
      <c r="G7" s="35" t="s">
        <v>11</v>
      </c>
      <c r="H7" s="35" t="s">
        <v>12</v>
      </c>
      <c r="I7" s="35" t="s">
        <v>13</v>
      </c>
      <c r="J7" s="35" t="s">
        <v>1344</v>
      </c>
      <c r="K7" s="35" t="s">
        <v>14</v>
      </c>
      <c r="L7" s="35" t="s">
        <v>15</v>
      </c>
      <c r="M7" s="35" t="s">
        <v>16</v>
      </c>
      <c r="N7" s="35" t="s">
        <v>17</v>
      </c>
      <c r="O7" s="35" t="s">
        <v>18</v>
      </c>
      <c r="P7" s="35" t="s">
        <v>19</v>
      </c>
      <c r="Q7" s="35" t="s">
        <v>1455</v>
      </c>
      <c r="R7" s="35" t="s">
        <v>21</v>
      </c>
      <c r="S7" s="35" t="s">
        <v>22</v>
      </c>
      <c r="T7" s="35" t="s">
        <v>23</v>
      </c>
      <c r="U7" s="35" t="s">
        <v>24</v>
      </c>
      <c r="V7" s="35" t="s">
        <v>25</v>
      </c>
      <c r="W7" s="35" t="s">
        <v>1346</v>
      </c>
      <c r="X7" s="35" t="s">
        <v>1453</v>
      </c>
      <c r="Y7" s="35" t="s">
        <v>1454</v>
      </c>
    </row>
    <row r="8" spans="1:25" s="40" customFormat="1">
      <c r="A8" s="38">
        <v>3</v>
      </c>
      <c r="B8" s="41" t="s">
        <v>1726</v>
      </c>
      <c r="C8" s="37" t="s">
        <v>1527</v>
      </c>
      <c r="D8" s="37" t="s">
        <v>1727</v>
      </c>
      <c r="E8" s="37" t="s">
        <v>34</v>
      </c>
      <c r="F8" s="44">
        <v>93</v>
      </c>
      <c r="G8" s="37" t="s">
        <v>26</v>
      </c>
      <c r="H8" s="37" t="s">
        <v>1477</v>
      </c>
      <c r="I8" s="37" t="s">
        <v>1501</v>
      </c>
      <c r="J8" s="44">
        <v>614</v>
      </c>
      <c r="K8" s="37" t="s">
        <v>1491</v>
      </c>
      <c r="L8" s="44">
        <v>7</v>
      </c>
      <c r="M8" s="44" t="s">
        <v>1496</v>
      </c>
      <c r="N8" s="44">
        <v>1</v>
      </c>
      <c r="O8" s="44">
        <v>75</v>
      </c>
      <c r="P8" s="37"/>
      <c r="Q8" s="37"/>
      <c r="R8" s="37"/>
      <c r="S8" s="37" t="s">
        <v>1860</v>
      </c>
      <c r="T8" s="37"/>
      <c r="U8" s="37" t="s">
        <v>1788</v>
      </c>
      <c r="V8" s="37"/>
      <c r="W8" s="37" t="str">
        <f>VLOOKUP(J:J,[4]Sheet2!A$1:B$65536,2,0)</f>
        <v>I. osnovna škola - Bjelovar</v>
      </c>
      <c r="X8" s="39">
        <v>39378</v>
      </c>
      <c r="Y8" s="37" t="s">
        <v>1491</v>
      </c>
    </row>
    <row r="9" spans="1:25" s="40" customFormat="1">
      <c r="A9" s="38">
        <v>2</v>
      </c>
      <c r="B9" s="41" t="s">
        <v>1725</v>
      </c>
      <c r="C9" s="37" t="s">
        <v>1499</v>
      </c>
      <c r="D9" s="37" t="s">
        <v>1500</v>
      </c>
      <c r="E9" s="37" t="s">
        <v>34</v>
      </c>
      <c r="F9" s="44">
        <v>93</v>
      </c>
      <c r="G9" s="37" t="s">
        <v>30</v>
      </c>
      <c r="H9" s="37" t="s">
        <v>1477</v>
      </c>
      <c r="I9" s="37" t="s">
        <v>1501</v>
      </c>
      <c r="J9" s="44">
        <v>614</v>
      </c>
      <c r="K9" s="37" t="s">
        <v>1491</v>
      </c>
      <c r="L9" s="44">
        <v>7</v>
      </c>
      <c r="M9" s="44" t="s">
        <v>1496</v>
      </c>
      <c r="N9" s="44">
        <v>2</v>
      </c>
      <c r="O9" s="44">
        <v>74</v>
      </c>
      <c r="P9" s="37"/>
      <c r="Q9" s="37"/>
      <c r="R9" s="37"/>
      <c r="S9" s="75" t="s">
        <v>1862</v>
      </c>
      <c r="T9" s="37"/>
      <c r="U9" s="37" t="s">
        <v>1789</v>
      </c>
      <c r="V9" s="37"/>
      <c r="W9" s="37" t="str">
        <f>VLOOKUP(J:J,[4]Sheet2!A$1:B$65536,2,0)</f>
        <v>I. osnovna škola - Bjelovar</v>
      </c>
      <c r="X9" s="39">
        <v>38790</v>
      </c>
      <c r="Y9" s="37" t="s">
        <v>1491</v>
      </c>
    </row>
    <row r="10" spans="1:25" s="40" customFormat="1">
      <c r="A10" s="38">
        <v>1</v>
      </c>
      <c r="B10" s="41" t="s">
        <v>1724</v>
      </c>
      <c r="C10" s="37" t="s">
        <v>1502</v>
      </c>
      <c r="D10" s="37" t="s">
        <v>1503</v>
      </c>
      <c r="E10" s="37" t="s">
        <v>34</v>
      </c>
      <c r="F10" s="44">
        <v>93</v>
      </c>
      <c r="G10" s="37" t="s">
        <v>30</v>
      </c>
      <c r="H10" s="37" t="s">
        <v>1477</v>
      </c>
      <c r="I10" s="37" t="s">
        <v>1501</v>
      </c>
      <c r="J10" s="51">
        <v>614</v>
      </c>
      <c r="K10" s="37" t="s">
        <v>1491</v>
      </c>
      <c r="L10" s="44">
        <v>7</v>
      </c>
      <c r="M10" s="44" t="s">
        <v>1496</v>
      </c>
      <c r="N10" s="44">
        <v>3</v>
      </c>
      <c r="O10" s="44">
        <v>57</v>
      </c>
      <c r="P10" s="37"/>
      <c r="Q10" s="37"/>
      <c r="R10" s="37"/>
      <c r="S10" s="75" t="s">
        <v>1863</v>
      </c>
      <c r="T10" s="37"/>
      <c r="U10" s="37" t="s">
        <v>1790</v>
      </c>
      <c r="V10" s="37"/>
      <c r="W10" s="37" t="str">
        <f>VLOOKUP(J:J,[4]Sheet2!A$1:B$65536,2,0)</f>
        <v>I. osnovna škola - Bjelovar</v>
      </c>
      <c r="X10" s="39">
        <v>38670</v>
      </c>
      <c r="Y10" s="37" t="s">
        <v>1609</v>
      </c>
    </row>
    <row r="11" spans="1:25" s="40" customFormat="1">
      <c r="A11" s="38">
        <v>4</v>
      </c>
      <c r="B11" s="41" t="s">
        <v>1728</v>
      </c>
      <c r="C11" s="37" t="s">
        <v>1729</v>
      </c>
      <c r="D11" s="37" t="s">
        <v>1730</v>
      </c>
      <c r="E11" s="37" t="s">
        <v>34</v>
      </c>
      <c r="F11" s="44">
        <v>93</v>
      </c>
      <c r="G11" s="37" t="s">
        <v>26</v>
      </c>
      <c r="H11" s="37" t="s">
        <v>1492</v>
      </c>
      <c r="I11" s="37" t="s">
        <v>1493</v>
      </c>
      <c r="J11" s="44">
        <v>638</v>
      </c>
      <c r="K11" s="37" t="s">
        <v>1484</v>
      </c>
      <c r="L11" s="44">
        <v>7</v>
      </c>
      <c r="M11" s="44" t="s">
        <v>1496</v>
      </c>
      <c r="N11" s="44">
        <v>4</v>
      </c>
      <c r="O11" s="44">
        <v>15</v>
      </c>
      <c r="P11" s="37"/>
      <c r="Q11" s="37"/>
      <c r="R11" s="37"/>
      <c r="S11" s="75" t="s">
        <v>1861</v>
      </c>
      <c r="T11" s="37"/>
      <c r="U11" s="37" t="s">
        <v>1791</v>
      </c>
      <c r="V11" s="37"/>
      <c r="W11" s="37" t="str">
        <f>VLOOKUP(J:J,[2]Sheet2!A$1:B$65536,2,0)</f>
        <v>OŠ Vladimira Nazora - Daruvar</v>
      </c>
      <c r="X11" s="39">
        <v>39493</v>
      </c>
      <c r="Y11" s="37" t="s">
        <v>1633</v>
      </c>
    </row>
  </sheetData>
  <sheetCalcPr fullCalcOnLoad="1"/>
  <sheetProtection selectLockedCells="1" selectUnlockedCells="1"/>
  <dataValidations count="12">
    <dataValidation type="whole" allowBlank="1" showErrorMessage="1" sqref="F8:F11 A8:A11">
      <formula1>1</formula1>
      <formula2>2000</formula2>
    </dataValidation>
    <dataValidation type="whole" allowBlank="1" showErrorMessage="1" sqref="N8:N11">
      <formula1>1</formula1>
      <formula2>5555</formula2>
    </dataValidation>
    <dataValidation type="decimal" allowBlank="1" showErrorMessage="1" sqref="O8:O11">
      <formula1>0</formula1>
      <formula2>1555</formula2>
    </dataValidation>
    <dataValidation allowBlank="1" showErrorMessage="1" sqref="J1:J1048576"/>
    <dataValidation type="textLength" operator="equal" allowBlank="1" showErrorMessage="1" sqref="B8:B11">
      <formula1>11</formula1>
      <formula2>0</formula2>
    </dataValidation>
    <dataValidation type="list" allowBlank="1" showErrorMessage="1" sqref="R10:R11">
      <formula1>'93 Robotsko sž'!#REF!</formula1>
      <formula2>0</formula2>
    </dataValidation>
    <dataValidation type="list" allowBlank="1" showErrorMessage="1" sqref="G12:G25">
      <formula1>'93 Robotsko sž'!#REF!</formula1>
    </dataValidation>
    <dataValidation type="list" allowBlank="1" showErrorMessage="1" sqref="E10:E11">
      <formula1>'93 Robotsko sž'!#REF!</formula1>
      <formula2>0</formula2>
    </dataValidation>
    <dataValidation type="list" allowBlank="1" showErrorMessage="1" sqref="G10:G11">
      <formula1>'93 Robotsko sž'!#REF!</formula1>
    </dataValidation>
    <dataValidation type="list" allowBlank="1" showErrorMessage="1" sqref="E8:E9">
      <formula1>'93 Robotsko sž'!#REF!</formula1>
      <formula2>0</formula2>
    </dataValidation>
    <dataValidation type="list" allowBlank="1" showErrorMessage="1" sqref="R8:R9">
      <formula1>'93 Robotsko sž'!#REF!</formula1>
      <formula2>0</formula2>
    </dataValidation>
    <dataValidation type="list" allowBlank="1" showErrorMessage="1" sqref="G8:G9">
      <formula1>'93 Robotsko sž'!#REF!</formula1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7:Y10"/>
  <sheetViews>
    <sheetView topLeftCell="A4" zoomScale="120" zoomScaleNormal="120" workbookViewId="0">
      <pane xSplit="4" topLeftCell="G1" activePane="topRight" state="frozen"/>
      <selection pane="topRight" activeCell="L24" sqref="L24"/>
    </sheetView>
  </sheetViews>
  <sheetFormatPr defaultRowHeight="15"/>
  <cols>
    <col min="1" max="1" width="4.5703125" style="1" customWidth="1"/>
    <col min="2" max="2" width="13.42578125" style="2" customWidth="1"/>
    <col min="3" max="3" width="7.42578125" customWidth="1"/>
    <col min="4" max="4" width="9.7109375" customWidth="1"/>
    <col min="5" max="5" width="11.5703125" customWidth="1"/>
    <col min="6" max="6" width="10.42578125" customWidth="1"/>
    <col min="7" max="7" width="11.42578125" customWidth="1"/>
    <col min="8" max="8" width="11.85546875" customWidth="1"/>
    <col min="9" max="9" width="9.28515625" customWidth="1"/>
    <col min="10" max="10" width="5.42578125" customWidth="1"/>
    <col min="11" max="12" width="8.42578125" customWidth="1"/>
    <col min="14" max="14" width="10.7109375" customWidth="1"/>
    <col min="15" max="15" width="7.85546875" customWidth="1"/>
    <col min="16" max="16" width="11.7109375" customWidth="1"/>
    <col min="17" max="17" width="11.42578125" bestFit="1" customWidth="1"/>
    <col min="18" max="19" width="10.7109375" customWidth="1"/>
    <col min="22" max="22" width="12.28515625" customWidth="1"/>
    <col min="23" max="23" width="28.42578125" customWidth="1"/>
    <col min="24" max="24" width="9.7109375" customWidth="1"/>
    <col min="25" max="25" width="9.42578125" customWidth="1"/>
  </cols>
  <sheetData>
    <row r="7" spans="1:25" s="31" customFormat="1" ht="45">
      <c r="A7" s="33" t="s">
        <v>5</v>
      </c>
      <c r="B7" s="34" t="s">
        <v>6</v>
      </c>
      <c r="C7" s="35" t="s">
        <v>7</v>
      </c>
      <c r="D7" s="35" t="s">
        <v>8</v>
      </c>
      <c r="E7" s="35" t="s">
        <v>9</v>
      </c>
      <c r="F7" s="35" t="s">
        <v>10</v>
      </c>
      <c r="G7" s="35" t="s">
        <v>11</v>
      </c>
      <c r="H7" s="35" t="s">
        <v>12</v>
      </c>
      <c r="I7" s="35" t="s">
        <v>13</v>
      </c>
      <c r="J7" s="35" t="s">
        <v>1344</v>
      </c>
      <c r="K7" s="35" t="s">
        <v>14</v>
      </c>
      <c r="L7" s="35" t="s">
        <v>15</v>
      </c>
      <c r="M7" s="35" t="s">
        <v>16</v>
      </c>
      <c r="N7" s="35" t="s">
        <v>17</v>
      </c>
      <c r="O7" s="35" t="s">
        <v>18</v>
      </c>
      <c r="P7" s="35" t="s">
        <v>19</v>
      </c>
      <c r="Q7" s="35" t="s">
        <v>1455</v>
      </c>
      <c r="R7" s="35" t="s">
        <v>21</v>
      </c>
      <c r="S7" s="35" t="s">
        <v>22</v>
      </c>
      <c r="T7" s="35" t="s">
        <v>23</v>
      </c>
      <c r="U7" s="35" t="s">
        <v>24</v>
      </c>
      <c r="V7" s="35" t="s">
        <v>25</v>
      </c>
      <c r="W7" s="35" t="s">
        <v>1346</v>
      </c>
      <c r="X7" s="35" t="s">
        <v>1453</v>
      </c>
      <c r="Y7" s="35" t="s">
        <v>1454</v>
      </c>
    </row>
    <row r="8" spans="1:25" s="40" customFormat="1">
      <c r="A8" s="38">
        <v>1</v>
      </c>
      <c r="B8" s="41" t="s">
        <v>1513</v>
      </c>
      <c r="C8" s="37" t="s">
        <v>1511</v>
      </c>
      <c r="D8" s="37" t="s">
        <v>1514</v>
      </c>
      <c r="E8" s="37" t="s">
        <v>34</v>
      </c>
      <c r="F8" s="44">
        <v>423</v>
      </c>
      <c r="G8" s="37" t="s">
        <v>30</v>
      </c>
      <c r="H8" s="37" t="s">
        <v>1661</v>
      </c>
      <c r="I8" s="37" t="s">
        <v>1510</v>
      </c>
      <c r="J8" s="37">
        <v>621</v>
      </c>
      <c r="K8" s="37" t="s">
        <v>1491</v>
      </c>
      <c r="L8" s="44">
        <v>7</v>
      </c>
      <c r="M8" s="44" t="s">
        <v>1496</v>
      </c>
      <c r="N8" s="44">
        <v>1</v>
      </c>
      <c r="O8" s="44">
        <v>61</v>
      </c>
      <c r="P8" s="37"/>
      <c r="Q8" s="37" t="s">
        <v>1733</v>
      </c>
      <c r="R8" s="37"/>
      <c r="S8" s="37" t="s">
        <v>1916</v>
      </c>
      <c r="T8" s="37"/>
      <c r="U8" s="37" t="s">
        <v>1785</v>
      </c>
      <c r="V8" s="37"/>
      <c r="W8" s="37" t="str">
        <f>VLOOKUP(J:J,[14]Sheet2!A$1:B$65536,2,0)</f>
        <v>II. osnovna škola - Bjelovar</v>
      </c>
      <c r="X8" s="39">
        <v>38658</v>
      </c>
      <c r="Y8" s="37" t="s">
        <v>1491</v>
      </c>
    </row>
    <row r="9" spans="1:25" s="40" customFormat="1">
      <c r="A9" s="38">
        <v>2</v>
      </c>
      <c r="B9" s="41" t="s">
        <v>1731</v>
      </c>
      <c r="C9" s="37" t="s">
        <v>1472</v>
      </c>
      <c r="D9" s="37" t="s">
        <v>1483</v>
      </c>
      <c r="E9" s="37" t="s">
        <v>34</v>
      </c>
      <c r="F9" s="44">
        <v>423</v>
      </c>
      <c r="G9" s="37" t="s">
        <v>30</v>
      </c>
      <c r="H9" s="37" t="s">
        <v>1485</v>
      </c>
      <c r="I9" s="37" t="s">
        <v>1480</v>
      </c>
      <c r="J9" s="37">
        <v>638</v>
      </c>
      <c r="K9" s="37" t="s">
        <v>1484</v>
      </c>
      <c r="L9" s="44">
        <v>7</v>
      </c>
      <c r="M9" s="44" t="s">
        <v>1496</v>
      </c>
      <c r="N9" s="44">
        <v>2</v>
      </c>
      <c r="O9" s="44">
        <v>47</v>
      </c>
      <c r="P9" s="37"/>
      <c r="Q9" s="37"/>
      <c r="R9" s="37"/>
      <c r="S9" s="37" t="s">
        <v>1917</v>
      </c>
      <c r="T9" s="37"/>
      <c r="U9" s="37" t="s">
        <v>1786</v>
      </c>
      <c r="V9" s="37"/>
      <c r="W9" s="37" t="str">
        <f>VLOOKUP(J:J,[2]Sheet2!A$1:B$65536,2,0)</f>
        <v>OŠ Vladimira Nazora - Daruvar</v>
      </c>
      <c r="X9" s="39">
        <v>38787</v>
      </c>
      <c r="Y9" s="37" t="s">
        <v>1600</v>
      </c>
    </row>
    <row r="10" spans="1:25" s="40" customFormat="1">
      <c r="A10" s="38">
        <v>3</v>
      </c>
      <c r="B10" s="41" t="s">
        <v>1732</v>
      </c>
      <c r="C10" s="37" t="s">
        <v>1481</v>
      </c>
      <c r="D10" s="37" t="s">
        <v>1482</v>
      </c>
      <c r="E10" s="37" t="s">
        <v>34</v>
      </c>
      <c r="F10" s="44">
        <v>423</v>
      </c>
      <c r="G10" s="37" t="s">
        <v>30</v>
      </c>
      <c r="H10" s="37" t="s">
        <v>1485</v>
      </c>
      <c r="I10" s="37" t="s">
        <v>1480</v>
      </c>
      <c r="J10" s="37">
        <v>638</v>
      </c>
      <c r="K10" s="37" t="s">
        <v>1484</v>
      </c>
      <c r="L10" s="44">
        <v>7</v>
      </c>
      <c r="M10" s="44" t="s">
        <v>1496</v>
      </c>
      <c r="N10" s="44">
        <v>3</v>
      </c>
      <c r="O10" s="44">
        <v>44</v>
      </c>
      <c r="P10" s="37"/>
      <c r="Q10" s="37"/>
      <c r="R10" s="37"/>
      <c r="S10" s="37" t="s">
        <v>1918</v>
      </c>
      <c r="T10" s="37"/>
      <c r="U10" s="37" t="s">
        <v>1787</v>
      </c>
      <c r="V10" s="37"/>
      <c r="W10" s="37" t="str">
        <f>VLOOKUP(J:J,[2]Sheet2!A$1:B$65536,2,0)</f>
        <v>OŠ Vladimira Nazora - Daruvar</v>
      </c>
      <c r="X10" s="39">
        <v>38523</v>
      </c>
      <c r="Y10" s="37" t="s">
        <v>1633</v>
      </c>
    </row>
  </sheetData>
  <sheetCalcPr fullCalcOnLoad="1"/>
  <sheetProtection selectLockedCells="1" selectUnlockedCells="1"/>
  <dataValidations count="9">
    <dataValidation type="whole" allowBlank="1" showErrorMessage="1" sqref="A8:A10 F8:F10">
      <formula1>1</formula1>
      <formula2>2000</formula2>
    </dataValidation>
    <dataValidation type="whole" allowBlank="1" showErrorMessage="1" sqref="N8:N10">
      <formula1>1</formula1>
      <formula2>5555</formula2>
    </dataValidation>
    <dataValidation type="textLength" operator="equal" allowBlank="1" showErrorMessage="1" sqref="B8:B10">
      <formula1>11</formula1>
      <formula2>0</formula2>
    </dataValidation>
    <dataValidation type="decimal" allowBlank="1" showErrorMessage="1" sqref="O8:O10">
      <formula1>0</formula1>
      <formula2>1555</formula2>
    </dataValidation>
    <dataValidation allowBlank="1" showErrorMessage="1" sqref="J1:J1048576"/>
    <dataValidation type="list" allowBlank="1" showErrorMessage="1" sqref="R8:R10">
      <formula1>'423 Automatika'!#REF!</formula1>
      <formula2>0</formula2>
    </dataValidation>
    <dataValidation type="list" allowBlank="1" showErrorMessage="1" sqref="G11:G22">
      <formula1>'423 Automatika'!#REF!</formula1>
    </dataValidation>
    <dataValidation type="list" allowBlank="1" showErrorMessage="1" sqref="E8:E10">
      <formula1>'423 Automatika'!#REF!</formula1>
      <formula2>0</formula2>
    </dataValidation>
    <dataValidation type="list" allowBlank="1" showErrorMessage="1" sqref="G8:G10">
      <formula1>'423 Automatika'!#REF!</formula1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7:Y16"/>
  <sheetViews>
    <sheetView tabSelected="1" zoomScale="120" zoomScaleNormal="120" workbookViewId="0">
      <pane xSplit="4" topLeftCell="I1" activePane="topRight" state="frozen"/>
      <selection pane="topRight" activeCell="A8" sqref="A8:IV16"/>
    </sheetView>
  </sheetViews>
  <sheetFormatPr defaultRowHeight="15"/>
  <cols>
    <col min="1" max="1" width="5.28515625" style="1" customWidth="1"/>
    <col min="2" max="2" width="13.5703125" style="2" customWidth="1"/>
    <col min="3" max="3" width="8.28515625" customWidth="1"/>
    <col min="4" max="4" width="10.28515625" customWidth="1"/>
    <col min="5" max="5" width="11.42578125" customWidth="1"/>
    <col min="6" max="6" width="10.140625" customWidth="1"/>
    <col min="7" max="7" width="11.42578125" customWidth="1"/>
    <col min="8" max="8" width="12" customWidth="1"/>
    <col min="9" max="9" width="12.28515625" bestFit="1" customWidth="1"/>
    <col min="10" max="10" width="5.7109375" customWidth="1"/>
    <col min="11" max="11" width="13.85546875" customWidth="1"/>
    <col min="12" max="12" width="9.42578125" customWidth="1"/>
    <col min="14" max="14" width="10.140625" customWidth="1"/>
    <col min="15" max="15" width="7.7109375" customWidth="1"/>
    <col min="16" max="16" width="11.7109375" customWidth="1"/>
    <col min="17" max="17" width="11.42578125" bestFit="1" customWidth="1"/>
    <col min="18" max="19" width="10.7109375" customWidth="1"/>
    <col min="22" max="22" width="12.28515625" customWidth="1"/>
    <col min="23" max="23" width="28" customWidth="1"/>
    <col min="24" max="24" width="10.85546875" customWidth="1"/>
    <col min="25" max="25" width="9.42578125" customWidth="1"/>
  </cols>
  <sheetData>
    <row r="7" spans="1:25" s="31" customFormat="1" ht="30">
      <c r="A7" s="33" t="s">
        <v>5</v>
      </c>
      <c r="B7" s="34" t="s">
        <v>6</v>
      </c>
      <c r="C7" s="35" t="s">
        <v>7</v>
      </c>
      <c r="D7" s="35" t="s">
        <v>8</v>
      </c>
      <c r="E7" s="35" t="s">
        <v>9</v>
      </c>
      <c r="F7" s="35" t="s">
        <v>10</v>
      </c>
      <c r="G7" s="35" t="s">
        <v>11</v>
      </c>
      <c r="H7" s="35" t="s">
        <v>12</v>
      </c>
      <c r="I7" s="35" t="s">
        <v>13</v>
      </c>
      <c r="J7" s="35" t="s">
        <v>1344</v>
      </c>
      <c r="K7" s="35" t="s">
        <v>14</v>
      </c>
      <c r="L7" s="35" t="s">
        <v>15</v>
      </c>
      <c r="M7" s="35" t="s">
        <v>16</v>
      </c>
      <c r="N7" s="35" t="s">
        <v>17</v>
      </c>
      <c r="O7" s="35" t="s">
        <v>18</v>
      </c>
      <c r="P7" s="35" t="s">
        <v>19</v>
      </c>
      <c r="Q7" s="35" t="s">
        <v>1455</v>
      </c>
      <c r="R7" s="35" t="s">
        <v>21</v>
      </c>
      <c r="S7" s="35" t="s">
        <v>22</v>
      </c>
      <c r="T7" s="35" t="s">
        <v>23</v>
      </c>
      <c r="U7" s="35" t="s">
        <v>24</v>
      </c>
      <c r="V7" s="35" t="s">
        <v>25</v>
      </c>
      <c r="W7" s="35" t="s">
        <v>1346</v>
      </c>
      <c r="X7" s="35" t="s">
        <v>1453</v>
      </c>
      <c r="Y7" s="35" t="s">
        <v>1454</v>
      </c>
    </row>
    <row r="8" spans="1:25" s="40" customFormat="1">
      <c r="A8" s="38">
        <v>2</v>
      </c>
      <c r="B8" s="41" t="s">
        <v>1735</v>
      </c>
      <c r="C8" s="37" t="s">
        <v>1736</v>
      </c>
      <c r="D8" s="37" t="s">
        <v>1737</v>
      </c>
      <c r="E8" s="37" t="s">
        <v>34</v>
      </c>
      <c r="F8" s="44">
        <v>424</v>
      </c>
      <c r="G8" s="37" t="s">
        <v>26</v>
      </c>
      <c r="H8" s="37" t="s">
        <v>1469</v>
      </c>
      <c r="I8" s="37" t="s">
        <v>1554</v>
      </c>
      <c r="J8" s="44">
        <v>674</v>
      </c>
      <c r="K8" s="37" t="s">
        <v>1555</v>
      </c>
      <c r="L8" s="44">
        <v>7</v>
      </c>
      <c r="M8" s="44" t="s">
        <v>1496</v>
      </c>
      <c r="N8" s="44">
        <v>1</v>
      </c>
      <c r="O8" s="44">
        <v>79</v>
      </c>
      <c r="P8" s="37"/>
      <c r="Q8" s="37"/>
      <c r="R8" s="37"/>
      <c r="S8" s="37" t="s">
        <v>1879</v>
      </c>
      <c r="T8" s="37"/>
      <c r="U8" s="37" t="s">
        <v>1780</v>
      </c>
      <c r="V8" s="37"/>
      <c r="W8" s="37" t="str">
        <f>VLOOKUP(J:J,[7]Sheet2!A$1:B$65536,2,0)</f>
        <v>OŠ Veliko Trojstvo</v>
      </c>
      <c r="X8" s="39">
        <v>39219</v>
      </c>
      <c r="Y8" s="37" t="s">
        <v>1491</v>
      </c>
    </row>
    <row r="9" spans="1:25" s="40" customFormat="1">
      <c r="A9" s="38">
        <v>3</v>
      </c>
      <c r="B9" s="41" t="s">
        <v>1738</v>
      </c>
      <c r="C9" s="37" t="s">
        <v>1488</v>
      </c>
      <c r="D9" s="37" t="s">
        <v>1489</v>
      </c>
      <c r="E9" s="37" t="s">
        <v>34</v>
      </c>
      <c r="F9" s="44">
        <v>424</v>
      </c>
      <c r="G9" s="37" t="s">
        <v>28</v>
      </c>
      <c r="H9" s="37" t="s">
        <v>1486</v>
      </c>
      <c r="I9" s="37" t="s">
        <v>1487</v>
      </c>
      <c r="J9" s="44">
        <v>638</v>
      </c>
      <c r="K9" s="37" t="s">
        <v>1484</v>
      </c>
      <c r="L9" s="44">
        <v>7</v>
      </c>
      <c r="M9" s="44" t="s">
        <v>1496</v>
      </c>
      <c r="N9" s="44">
        <v>2</v>
      </c>
      <c r="O9" s="44">
        <v>75</v>
      </c>
      <c r="P9" s="37"/>
      <c r="Q9" s="37"/>
      <c r="R9" s="37"/>
      <c r="S9" s="37" t="s">
        <v>1881</v>
      </c>
      <c r="T9" s="37"/>
      <c r="U9" s="37" t="s">
        <v>1782</v>
      </c>
      <c r="V9" s="37"/>
      <c r="W9" s="37" t="str">
        <f>VLOOKUP(J:J,[2]Sheet2!A$1:B$65536,2,0)</f>
        <v>OŠ Vladimira Nazora - Daruvar</v>
      </c>
      <c r="X9" s="39">
        <v>38955</v>
      </c>
      <c r="Y9" s="37" t="s">
        <v>1633</v>
      </c>
    </row>
    <row r="10" spans="1:25" s="40" customFormat="1">
      <c r="A10" s="38">
        <v>4</v>
      </c>
      <c r="B10" s="41" t="s">
        <v>1739</v>
      </c>
      <c r="C10" s="37" t="s">
        <v>1519</v>
      </c>
      <c r="D10" s="37" t="s">
        <v>1568</v>
      </c>
      <c r="E10" s="37" t="s">
        <v>34</v>
      </c>
      <c r="F10" s="44">
        <v>424</v>
      </c>
      <c r="G10" s="37" t="s">
        <v>28</v>
      </c>
      <c r="H10" s="37" t="s">
        <v>1475</v>
      </c>
      <c r="I10" s="37" t="s">
        <v>1565</v>
      </c>
      <c r="J10" s="44">
        <v>704</v>
      </c>
      <c r="K10" s="37" t="s">
        <v>1566</v>
      </c>
      <c r="L10" s="44">
        <v>7</v>
      </c>
      <c r="M10" s="44" t="s">
        <v>1496</v>
      </c>
      <c r="N10" s="44">
        <v>3</v>
      </c>
      <c r="O10" s="44">
        <v>71</v>
      </c>
      <c r="P10" s="37"/>
      <c r="Q10" s="37"/>
      <c r="R10" s="37"/>
      <c r="S10" s="37" t="s">
        <v>1882</v>
      </c>
      <c r="T10" s="37"/>
      <c r="U10" s="37" t="s">
        <v>1783</v>
      </c>
      <c r="V10" s="37"/>
      <c r="W10" s="37" t="str">
        <f>VLOOKUP(J:J,[6]Sheet2!A$1:B$65536,2,0)</f>
        <v>OŠ u Đulovcu</v>
      </c>
      <c r="X10" s="39">
        <v>39024</v>
      </c>
      <c r="Y10" s="37" t="s">
        <v>1600</v>
      </c>
    </row>
    <row r="11" spans="1:25" s="40" customFormat="1">
      <c r="A11" s="38">
        <v>7</v>
      </c>
      <c r="B11" s="37">
        <v>91537838838</v>
      </c>
      <c r="C11" s="37" t="s">
        <v>1474</v>
      </c>
      <c r="D11" s="37" t="s">
        <v>1552</v>
      </c>
      <c r="E11" s="37" t="s">
        <v>34</v>
      </c>
      <c r="F11" s="44">
        <v>424</v>
      </c>
      <c r="G11" s="37" t="s">
        <v>28</v>
      </c>
      <c r="H11" s="37" t="s">
        <v>1477</v>
      </c>
      <c r="I11" s="37" t="s">
        <v>1550</v>
      </c>
      <c r="J11" s="44">
        <v>668</v>
      </c>
      <c r="K11" s="37" t="s">
        <v>1551</v>
      </c>
      <c r="L11" s="44">
        <v>7</v>
      </c>
      <c r="M11" s="44" t="s">
        <v>1496</v>
      </c>
      <c r="N11" s="44">
        <v>4</v>
      </c>
      <c r="O11" s="44">
        <v>70</v>
      </c>
      <c r="P11" s="37"/>
      <c r="Q11" s="37"/>
      <c r="R11" s="37"/>
      <c r="S11" s="37" t="s">
        <v>1876</v>
      </c>
      <c r="T11" s="37"/>
      <c r="U11" s="37" t="s">
        <v>1777</v>
      </c>
      <c r="V11" s="37"/>
      <c r="W11" s="37" t="s">
        <v>1744</v>
      </c>
      <c r="X11" s="39">
        <v>39001</v>
      </c>
      <c r="Y11" s="37" t="s">
        <v>1491</v>
      </c>
    </row>
    <row r="12" spans="1:25" s="40" customFormat="1">
      <c r="A12" s="38">
        <v>1</v>
      </c>
      <c r="B12" s="37">
        <v>97087426867</v>
      </c>
      <c r="C12" s="37" t="s">
        <v>1472</v>
      </c>
      <c r="D12" s="37" t="s">
        <v>1734</v>
      </c>
      <c r="E12" s="37" t="s">
        <v>34</v>
      </c>
      <c r="F12" s="44">
        <v>424</v>
      </c>
      <c r="G12" s="37" t="s">
        <v>30</v>
      </c>
      <c r="H12" s="37" t="s">
        <v>1516</v>
      </c>
      <c r="I12" s="37" t="s">
        <v>1517</v>
      </c>
      <c r="J12" s="44">
        <v>623</v>
      </c>
      <c r="K12" s="37" t="s">
        <v>1491</v>
      </c>
      <c r="L12" s="44">
        <v>7</v>
      </c>
      <c r="M12" s="44" t="s">
        <v>1496</v>
      </c>
      <c r="N12" s="44">
        <v>5</v>
      </c>
      <c r="O12" s="44">
        <v>67</v>
      </c>
      <c r="P12" s="37"/>
      <c r="Q12" s="37"/>
      <c r="R12" s="37"/>
      <c r="S12" s="37" t="s">
        <v>1883</v>
      </c>
      <c r="T12" s="37"/>
      <c r="U12" s="37" t="s">
        <v>1784</v>
      </c>
      <c r="V12" s="37"/>
      <c r="W12" s="37" t="str">
        <f>VLOOKUP(J:J,[8]Sheet2!A$1:B$65536,2,0)</f>
        <v>III. osnovna škola - Bjelovar</v>
      </c>
      <c r="X12" s="39">
        <v>38615</v>
      </c>
      <c r="Y12" s="37" t="s">
        <v>1491</v>
      </c>
    </row>
    <row r="13" spans="1:25" s="40" customFormat="1">
      <c r="A13" s="38">
        <v>5</v>
      </c>
      <c r="B13" s="37">
        <v>22164921641</v>
      </c>
      <c r="C13" s="37" t="s">
        <v>1740</v>
      </c>
      <c r="D13" s="37" t="s">
        <v>1559</v>
      </c>
      <c r="E13" s="37" t="s">
        <v>34</v>
      </c>
      <c r="F13" s="44">
        <v>424</v>
      </c>
      <c r="G13" s="37" t="s">
        <v>30</v>
      </c>
      <c r="H13" s="37" t="s">
        <v>1581</v>
      </c>
      <c r="I13" s="37" t="s">
        <v>1582</v>
      </c>
      <c r="J13" s="51">
        <v>722</v>
      </c>
      <c r="K13" s="37" t="s">
        <v>1583</v>
      </c>
      <c r="L13" s="44">
        <v>7</v>
      </c>
      <c r="M13" s="44" t="s">
        <v>1496</v>
      </c>
      <c r="N13" s="44">
        <v>6</v>
      </c>
      <c r="O13" s="44">
        <v>65</v>
      </c>
      <c r="P13" s="37"/>
      <c r="Q13" s="37"/>
      <c r="R13" s="37"/>
      <c r="S13" s="37" t="s">
        <v>1878</v>
      </c>
      <c r="T13" s="37"/>
      <c r="U13" s="37" t="s">
        <v>1779</v>
      </c>
      <c r="V13" s="37"/>
      <c r="W13" s="37" t="str">
        <f>VLOOKUP(J:J,[5]Sheet2!A$1:B$65536,2,0)</f>
        <v>OŠ Rovišće</v>
      </c>
      <c r="X13" s="39">
        <v>38566</v>
      </c>
      <c r="Y13" s="37" t="s">
        <v>1491</v>
      </c>
    </row>
    <row r="14" spans="1:25" s="40" customFormat="1">
      <c r="A14" s="38">
        <v>6</v>
      </c>
      <c r="B14" s="41" t="s">
        <v>1741</v>
      </c>
      <c r="C14" s="37" t="s">
        <v>1742</v>
      </c>
      <c r="D14" s="37" t="s">
        <v>1743</v>
      </c>
      <c r="E14" s="37" t="s">
        <v>34</v>
      </c>
      <c r="F14" s="44">
        <v>424</v>
      </c>
      <c r="G14" s="37" t="s">
        <v>28</v>
      </c>
      <c r="H14" s="37" t="s">
        <v>1661</v>
      </c>
      <c r="I14" s="37" t="s">
        <v>1510</v>
      </c>
      <c r="J14" s="44">
        <v>621</v>
      </c>
      <c r="K14" s="37" t="s">
        <v>1491</v>
      </c>
      <c r="L14" s="44">
        <v>7</v>
      </c>
      <c r="M14" s="44" t="s">
        <v>1496</v>
      </c>
      <c r="N14" s="44">
        <v>7</v>
      </c>
      <c r="O14" s="44">
        <v>57</v>
      </c>
      <c r="P14" s="37"/>
      <c r="Q14" s="37"/>
      <c r="R14" s="37"/>
      <c r="S14" s="37" t="s">
        <v>1880</v>
      </c>
      <c r="T14" s="37"/>
      <c r="U14" s="37" t="s">
        <v>1781</v>
      </c>
      <c r="V14" s="37"/>
      <c r="W14" s="37" t="str">
        <f>VLOOKUP(J:J,[14]Sheet2!A$1:B$65536,2,0)</f>
        <v>II. osnovna škola - Bjelovar</v>
      </c>
      <c r="X14" s="39">
        <v>38844</v>
      </c>
      <c r="Y14" s="37" t="s">
        <v>1491</v>
      </c>
    </row>
    <row r="15" spans="1:25" s="40" customFormat="1">
      <c r="A15" s="38">
        <v>8</v>
      </c>
      <c r="B15" s="41">
        <v>36379035255</v>
      </c>
      <c r="C15" s="37" t="s">
        <v>1745</v>
      </c>
      <c r="D15" s="37" t="s">
        <v>1746</v>
      </c>
      <c r="E15" s="37" t="s">
        <v>34</v>
      </c>
      <c r="F15" s="44">
        <v>424</v>
      </c>
      <c r="G15" s="37" t="s">
        <v>30</v>
      </c>
      <c r="H15" s="37" t="s">
        <v>1571</v>
      </c>
      <c r="I15" s="37" t="s">
        <v>1572</v>
      </c>
      <c r="J15" s="44">
        <v>707</v>
      </c>
      <c r="K15" s="37" t="s">
        <v>1573</v>
      </c>
      <c r="L15" s="44">
        <v>7</v>
      </c>
      <c r="M15" s="44" t="s">
        <v>1496</v>
      </c>
      <c r="N15" s="44">
        <v>8</v>
      </c>
      <c r="O15" s="44">
        <v>54</v>
      </c>
      <c r="P15" s="37"/>
      <c r="Q15" s="37"/>
      <c r="R15" s="37"/>
      <c r="S15" s="37" t="s">
        <v>1877</v>
      </c>
      <c r="T15" s="37"/>
      <c r="U15" s="37" t="s">
        <v>1778</v>
      </c>
      <c r="V15" s="37"/>
      <c r="W15" s="37" t="str">
        <f>VLOOKUP(J:J,[9]Sheet2!A$1:B$65536,2,0)</f>
        <v>OŠ Ivanska</v>
      </c>
      <c r="X15" s="39">
        <v>38041</v>
      </c>
      <c r="Y15" s="37" t="s">
        <v>1491</v>
      </c>
    </row>
    <row r="16" spans="1:25" s="40" customFormat="1">
      <c r="A16" s="38">
        <v>9</v>
      </c>
      <c r="B16" s="41">
        <v>3060797172</v>
      </c>
      <c r="C16" s="37" t="s">
        <v>1540</v>
      </c>
      <c r="D16" s="37" t="s">
        <v>1541</v>
      </c>
      <c r="E16" s="37" t="s">
        <v>34</v>
      </c>
      <c r="F16" s="44">
        <v>424</v>
      </c>
      <c r="G16" s="37" t="s">
        <v>28</v>
      </c>
      <c r="H16" s="37" t="s">
        <v>1624</v>
      </c>
      <c r="I16" s="37" t="s">
        <v>1543</v>
      </c>
      <c r="J16" s="44">
        <v>654</v>
      </c>
      <c r="K16" s="37" t="s">
        <v>1539</v>
      </c>
      <c r="L16" s="44">
        <v>7</v>
      </c>
      <c r="M16" s="44" t="s">
        <v>1496</v>
      </c>
      <c r="N16" s="44"/>
      <c r="O16" s="44"/>
      <c r="P16" s="37"/>
      <c r="Q16" s="37"/>
      <c r="R16" s="37"/>
      <c r="S16" s="37"/>
      <c r="T16" s="37"/>
      <c r="U16" s="37"/>
      <c r="V16" s="37"/>
      <c r="W16" s="37" t="str">
        <f>VLOOKUP(J:J,[6]Sheet2!A$1:B$65536,2,0)</f>
        <v>OŠ Garešnica</v>
      </c>
      <c r="X16" s="39">
        <v>38911</v>
      </c>
      <c r="Y16" s="37" t="s">
        <v>1609</v>
      </c>
    </row>
  </sheetData>
  <sheetCalcPr fullCalcOnLoad="1"/>
  <sheetProtection selectLockedCells="1" selectUnlockedCells="1"/>
  <dataValidations count="13">
    <dataValidation type="textLength" operator="equal" allowBlank="1" showErrorMessage="1" sqref="B8:B12 B15">
      <formula1>11</formula1>
      <formula2>0</formula2>
    </dataValidation>
    <dataValidation type="list" allowBlank="1" showErrorMessage="1" sqref="G17:G24 G8:G14">
      <formula1>'424 Modelarstvo utt'!#REF!</formula1>
    </dataValidation>
    <dataValidation type="list" allowBlank="1" showErrorMessage="1" sqref="E16">
      <formula1>'424 Modelarstvo utt'!#REF!</formula1>
      <formula2>0</formula2>
    </dataValidation>
    <dataValidation type="list" allowBlank="1" showErrorMessage="1" sqref="R15 G16">
      <formula1>'424 Modelarstvo utt'!#REF!</formula1>
      <formula2>0</formula2>
    </dataValidation>
    <dataValidation type="list" allowBlank="1" showErrorMessage="1" sqref="G15">
      <formula1>'424 Modelarstvo utt'!#REF!</formula1>
    </dataValidation>
    <dataValidation type="list" allowBlank="1" showErrorMessage="1" sqref="E15">
      <formula1>'424 Modelarstvo utt'!#REF!</formula1>
      <formula2>0</formula2>
    </dataValidation>
    <dataValidation type="list" allowBlank="1" showErrorMessage="1" sqref="R16">
      <formula1>'424 Modelarstvo utt'!#REF!</formula1>
      <formula2>0</formula2>
    </dataValidation>
    <dataValidation type="list" allowBlank="1" showErrorMessage="1" sqref="E8:E14">
      <formula1>'424 Modelarstvo utt'!#REF!</formula1>
      <formula2>0</formula2>
    </dataValidation>
    <dataValidation type="list" allowBlank="1" showErrorMessage="1" sqref="R8:R14">
      <formula1>'424 Modelarstvo utt'!#REF!</formula1>
      <formula2>0</formula2>
    </dataValidation>
    <dataValidation type="decimal" allowBlank="1" showErrorMessage="1" sqref="O8:O16">
      <formula1>0</formula1>
      <formula2>1555</formula2>
    </dataValidation>
    <dataValidation type="whole" allowBlank="1" showErrorMessage="1" sqref="F8:F16 A8:A16">
      <formula1>1</formula1>
      <formula2>2000</formula2>
    </dataValidation>
    <dataValidation type="whole" allowBlank="1" showErrorMessage="1" sqref="N8:N16">
      <formula1>1</formula1>
      <formula2>5555</formula2>
    </dataValidation>
    <dataValidation allowBlank="1" showErrorMessage="1" sqref="J1:J1048576"/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7:Y12"/>
  <sheetViews>
    <sheetView topLeftCell="A3" zoomScale="120" zoomScaleNormal="120" workbookViewId="0">
      <pane xSplit="4" topLeftCell="N1" activePane="topRight" state="frozen"/>
      <selection pane="topRight" activeCell="A8" sqref="A8:IV11"/>
    </sheetView>
  </sheetViews>
  <sheetFormatPr defaultRowHeight="15"/>
  <cols>
    <col min="1" max="1" width="5.85546875" style="1" customWidth="1"/>
    <col min="2" max="2" width="13.5703125" style="2" customWidth="1"/>
    <col min="3" max="3" width="7.5703125" customWidth="1"/>
    <col min="4" max="4" width="10.140625" customWidth="1"/>
    <col min="5" max="5" width="12.140625" customWidth="1"/>
    <col min="6" max="6" width="10.28515625" customWidth="1"/>
    <col min="7" max="7" width="11.42578125" customWidth="1"/>
    <col min="8" max="8" width="8.85546875" customWidth="1"/>
    <col min="9" max="9" width="10.85546875" customWidth="1"/>
    <col min="10" max="10" width="6.28515625" customWidth="1"/>
    <col min="11" max="11" width="13" customWidth="1"/>
    <col min="12" max="12" width="8.42578125" customWidth="1"/>
    <col min="14" max="14" width="11" customWidth="1"/>
    <col min="15" max="15" width="7.7109375" customWidth="1"/>
    <col min="16" max="16" width="11.7109375" customWidth="1"/>
    <col min="17" max="17" width="11.42578125" bestFit="1" customWidth="1"/>
    <col min="18" max="18" width="10.7109375" customWidth="1"/>
    <col min="19" max="19" width="10.42578125" customWidth="1"/>
    <col min="22" max="22" width="12.28515625" customWidth="1"/>
    <col min="23" max="23" width="27.5703125" customWidth="1"/>
    <col min="24" max="24" width="10.7109375" customWidth="1"/>
    <col min="25" max="25" width="9.28515625" customWidth="1"/>
  </cols>
  <sheetData>
    <row r="7" spans="1:25" s="31" customFormat="1" ht="45">
      <c r="A7" s="33" t="s">
        <v>5</v>
      </c>
      <c r="B7" s="34" t="s">
        <v>6</v>
      </c>
      <c r="C7" s="35" t="s">
        <v>7</v>
      </c>
      <c r="D7" s="35" t="s">
        <v>8</v>
      </c>
      <c r="E7" s="35" t="s">
        <v>9</v>
      </c>
      <c r="F7" s="35" t="s">
        <v>10</v>
      </c>
      <c r="G7" s="35" t="s">
        <v>11</v>
      </c>
      <c r="H7" s="35" t="s">
        <v>12</v>
      </c>
      <c r="I7" s="35" t="s">
        <v>13</v>
      </c>
      <c r="J7" s="35" t="s">
        <v>1344</v>
      </c>
      <c r="K7" s="35" t="s">
        <v>14</v>
      </c>
      <c r="L7" s="35" t="s">
        <v>15</v>
      </c>
      <c r="M7" s="35" t="s">
        <v>16</v>
      </c>
      <c r="N7" s="35" t="s">
        <v>17</v>
      </c>
      <c r="O7" s="35" t="s">
        <v>18</v>
      </c>
      <c r="P7" s="35" t="s">
        <v>19</v>
      </c>
      <c r="Q7" s="35" t="s">
        <v>1455</v>
      </c>
      <c r="R7" s="35" t="s">
        <v>21</v>
      </c>
      <c r="S7" s="35" t="s">
        <v>22</v>
      </c>
      <c r="T7" s="35" t="s">
        <v>23</v>
      </c>
      <c r="U7" s="35" t="s">
        <v>24</v>
      </c>
      <c r="V7" s="35" t="s">
        <v>25</v>
      </c>
      <c r="W7" s="35" t="s">
        <v>1346</v>
      </c>
      <c r="X7" s="35" t="s">
        <v>1453</v>
      </c>
      <c r="Y7" s="35" t="s">
        <v>1454</v>
      </c>
    </row>
    <row r="8" spans="1:25" s="40" customFormat="1">
      <c r="A8" s="38">
        <v>3</v>
      </c>
      <c r="B8" s="41" t="s">
        <v>1750</v>
      </c>
      <c r="C8" s="37" t="s">
        <v>1751</v>
      </c>
      <c r="D8" s="37" t="s">
        <v>1490</v>
      </c>
      <c r="E8" s="37" t="s">
        <v>34</v>
      </c>
      <c r="F8" s="44">
        <v>450</v>
      </c>
      <c r="G8" s="37" t="s">
        <v>28</v>
      </c>
      <c r="H8" s="37" t="s">
        <v>1486</v>
      </c>
      <c r="I8" s="37" t="s">
        <v>1487</v>
      </c>
      <c r="J8" s="44">
        <v>638</v>
      </c>
      <c r="K8" s="37" t="s">
        <v>1484</v>
      </c>
      <c r="L8" s="37">
        <v>7</v>
      </c>
      <c r="M8" s="37" t="s">
        <v>1496</v>
      </c>
      <c r="N8" s="37">
        <v>1</v>
      </c>
      <c r="O8" s="37">
        <v>79</v>
      </c>
      <c r="P8" s="37"/>
      <c r="Q8" s="37" t="s">
        <v>1749</v>
      </c>
      <c r="R8" s="37"/>
      <c r="S8" s="37" t="s">
        <v>1903</v>
      </c>
      <c r="T8" s="37"/>
      <c r="U8" s="37" t="s">
        <v>1775</v>
      </c>
      <c r="V8" s="37"/>
      <c r="W8" s="37" t="str">
        <f>VLOOKUP(J:J,[2]Sheet2!A$1:B$65536,2,0)</f>
        <v>OŠ Vladimira Nazora - Daruvar</v>
      </c>
      <c r="X8" s="39">
        <v>39047</v>
      </c>
      <c r="Y8" s="37" t="s">
        <v>1633</v>
      </c>
    </row>
    <row r="9" spans="1:25" s="40" customFormat="1">
      <c r="A9" s="38">
        <v>1</v>
      </c>
      <c r="B9" s="41" t="s">
        <v>1747</v>
      </c>
      <c r="C9" s="37" t="s">
        <v>1473</v>
      </c>
      <c r="D9" s="37" t="s">
        <v>1748</v>
      </c>
      <c r="E9" s="37" t="s">
        <v>34</v>
      </c>
      <c r="F9" s="44">
        <v>450</v>
      </c>
      <c r="G9" s="37" t="s">
        <v>28</v>
      </c>
      <c r="H9" s="37" t="s">
        <v>1485</v>
      </c>
      <c r="I9" s="37" t="s">
        <v>1480</v>
      </c>
      <c r="J9" s="44">
        <v>638</v>
      </c>
      <c r="K9" s="37" t="s">
        <v>1484</v>
      </c>
      <c r="L9" s="37">
        <v>7</v>
      </c>
      <c r="M9" s="37" t="s">
        <v>1496</v>
      </c>
      <c r="N9" s="37">
        <v>2</v>
      </c>
      <c r="O9" s="37">
        <v>76</v>
      </c>
      <c r="P9" s="37"/>
      <c r="Q9" s="37" t="s">
        <v>1749</v>
      </c>
      <c r="R9" s="37"/>
      <c r="S9" s="37" t="s">
        <v>1901</v>
      </c>
      <c r="T9" s="37"/>
      <c r="U9" s="37" t="s">
        <v>1776</v>
      </c>
      <c r="V9" s="37"/>
      <c r="W9" s="37" t="str">
        <f>VLOOKUP(J:J,[2]Sheet2!A$1:B$65536,2,0)</f>
        <v>OŠ Vladimira Nazora - Daruvar</v>
      </c>
      <c r="X9" s="39">
        <v>38905</v>
      </c>
      <c r="Y9" s="37" t="s">
        <v>1633</v>
      </c>
    </row>
    <row r="10" spans="1:25" s="40" customFormat="1">
      <c r="A10" s="38">
        <v>2</v>
      </c>
      <c r="B10" s="37">
        <v>78666126160</v>
      </c>
      <c r="C10" s="37" t="s">
        <v>1585</v>
      </c>
      <c r="D10" s="37" t="s">
        <v>1586</v>
      </c>
      <c r="E10" s="37" t="s">
        <v>34</v>
      </c>
      <c r="F10" s="44">
        <v>450</v>
      </c>
      <c r="G10" s="37" t="s">
        <v>30</v>
      </c>
      <c r="H10" s="37" t="s">
        <v>1571</v>
      </c>
      <c r="I10" s="37" t="s">
        <v>1572</v>
      </c>
      <c r="J10" s="44">
        <v>722</v>
      </c>
      <c r="K10" s="37" t="s">
        <v>1583</v>
      </c>
      <c r="L10" s="37">
        <v>7</v>
      </c>
      <c r="M10" s="37" t="s">
        <v>1496</v>
      </c>
      <c r="N10" s="37">
        <v>3</v>
      </c>
      <c r="O10" s="37">
        <v>76</v>
      </c>
      <c r="P10" s="37"/>
      <c r="Q10" s="37"/>
      <c r="R10" s="37"/>
      <c r="S10" s="37" t="s">
        <v>1900</v>
      </c>
      <c r="T10" s="37"/>
      <c r="U10" s="37" t="s">
        <v>1774</v>
      </c>
      <c r="V10" s="37"/>
      <c r="W10" s="37" t="str">
        <f>VLOOKUP(J:J,[5]Sheet2!A$1:B$65536,2,0)</f>
        <v>OŠ Rovišće</v>
      </c>
      <c r="X10" s="39">
        <v>38481</v>
      </c>
      <c r="Y10" s="37" t="s">
        <v>1491</v>
      </c>
    </row>
    <row r="11" spans="1:25" s="40" customFormat="1">
      <c r="A11" s="38">
        <v>4</v>
      </c>
      <c r="B11" s="41" t="s">
        <v>1752</v>
      </c>
      <c r="C11" s="37" t="s">
        <v>1476</v>
      </c>
      <c r="D11" s="37" t="s">
        <v>1753</v>
      </c>
      <c r="E11" s="37" t="s">
        <v>34</v>
      </c>
      <c r="F11" s="44">
        <v>450</v>
      </c>
      <c r="G11" s="37" t="s">
        <v>28</v>
      </c>
      <c r="H11" s="37" t="s">
        <v>1485</v>
      </c>
      <c r="I11" s="37" t="s">
        <v>1480</v>
      </c>
      <c r="J11" s="44">
        <v>638</v>
      </c>
      <c r="K11" s="37" t="s">
        <v>1484</v>
      </c>
      <c r="L11" s="37">
        <v>7</v>
      </c>
      <c r="M11" s="37" t="s">
        <v>1496</v>
      </c>
      <c r="N11" s="37">
        <v>4</v>
      </c>
      <c r="O11" s="37">
        <v>60</v>
      </c>
      <c r="P11" s="37"/>
      <c r="Q11" s="37" t="s">
        <v>1749</v>
      </c>
      <c r="R11" s="37"/>
      <c r="S11" s="37" t="s">
        <v>1902</v>
      </c>
      <c r="T11" s="37"/>
      <c r="U11" s="37" t="s">
        <v>1773</v>
      </c>
      <c r="V11" s="37"/>
      <c r="W11" s="37" t="str">
        <f>VLOOKUP(J:J,[2]Sheet2!A$1:B$65536,2,0)</f>
        <v>OŠ Vladimira Nazora - Daruvar</v>
      </c>
      <c r="X11" s="39">
        <v>38864</v>
      </c>
      <c r="Y11" s="37" t="s">
        <v>1633</v>
      </c>
    </row>
    <row r="12" spans="1:25" s="40" customFormat="1">
      <c r="A12" s="38">
        <v>5</v>
      </c>
      <c r="B12" s="41" t="s">
        <v>1754</v>
      </c>
      <c r="C12" s="37" t="s">
        <v>1619</v>
      </c>
      <c r="D12" s="37" t="s">
        <v>1755</v>
      </c>
      <c r="E12" s="37" t="s">
        <v>34</v>
      </c>
      <c r="F12" s="44">
        <v>450</v>
      </c>
      <c r="G12" s="37" t="s">
        <v>28</v>
      </c>
      <c r="H12" s="37" t="s">
        <v>1485</v>
      </c>
      <c r="I12" s="37" t="s">
        <v>1480</v>
      </c>
      <c r="J12" s="44">
        <v>638</v>
      </c>
      <c r="K12" s="37" t="s">
        <v>1484</v>
      </c>
      <c r="L12" s="37">
        <v>7</v>
      </c>
      <c r="M12" s="37" t="s">
        <v>1496</v>
      </c>
      <c r="N12" s="37"/>
      <c r="O12" s="37"/>
      <c r="P12" s="37"/>
      <c r="Q12" s="37" t="s">
        <v>1749</v>
      </c>
      <c r="R12" s="37"/>
      <c r="S12" s="37"/>
      <c r="T12" s="37"/>
      <c r="U12" s="37"/>
      <c r="V12" s="37"/>
      <c r="W12" s="37" t="str">
        <f>VLOOKUP(J:J,[2]Sheet2!A$1:B$65536,2,0)</f>
        <v>OŠ Vladimira Nazora - Daruvar</v>
      </c>
      <c r="X12" s="39">
        <v>38842</v>
      </c>
      <c r="Y12" s="37" t="s">
        <v>1600</v>
      </c>
    </row>
  </sheetData>
  <sheetCalcPr fullCalcOnLoad="1"/>
  <sheetProtection selectLockedCells="1" selectUnlockedCells="1"/>
  <dataValidations count="9">
    <dataValidation type="decimal" allowBlank="1" showErrorMessage="1" sqref="O8:O12">
      <formula1>0</formula1>
      <formula2>1555</formula2>
    </dataValidation>
    <dataValidation type="textLength" operator="equal" allowBlank="1" showErrorMessage="1" sqref="B8:B11">
      <formula1>11</formula1>
      <formula2>0</formula2>
    </dataValidation>
    <dataValidation type="whole" allowBlank="1" showErrorMessage="1" sqref="N8:N12">
      <formula1>1</formula1>
      <formula2>5555</formula2>
    </dataValidation>
    <dataValidation type="whole" allowBlank="1" showErrorMessage="1" sqref="F8:F12 A8:A12">
      <formula1>1</formula1>
      <formula2>2000</formula2>
    </dataValidation>
    <dataValidation allowBlank="1" showErrorMessage="1" sqref="J1:J1048576"/>
    <dataValidation type="list" allowBlank="1" showErrorMessage="1" sqref="R8:R12">
      <formula1>'450 Radiokomunikacije'!#REF!</formula1>
      <formula2>0</formula2>
    </dataValidation>
    <dataValidation type="list" allowBlank="1" showErrorMessage="1" sqref="G13:G24">
      <formula1>'450 Radiokomunikacije'!#REF!</formula1>
    </dataValidation>
    <dataValidation type="list" allowBlank="1" showErrorMessage="1" sqref="G8:G12">
      <formula1>'450 Radiokomunikacije'!#REF!</formula1>
    </dataValidation>
    <dataValidation type="list" allowBlank="1" showErrorMessage="1" sqref="E8:E12">
      <formula1>'450 Radiokomunikacije'!#REF!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1436"/>
  <sheetViews>
    <sheetView topLeftCell="A155" workbookViewId="0">
      <selection activeCell="A185" sqref="A185"/>
    </sheetView>
  </sheetViews>
  <sheetFormatPr defaultRowHeight="15"/>
  <cols>
    <col min="2" max="2" width="70.28515625" bestFit="1" customWidth="1"/>
  </cols>
  <sheetData>
    <row r="1" spans="1:2">
      <c r="A1">
        <v>4052</v>
      </c>
      <c r="B1" t="s">
        <v>1447</v>
      </c>
    </row>
    <row r="2" spans="1:2">
      <c r="A2" s="4">
        <v>3126</v>
      </c>
      <c r="B2" s="4" t="s">
        <v>0</v>
      </c>
    </row>
    <row r="3" spans="1:2">
      <c r="A3" s="4">
        <v>3127</v>
      </c>
      <c r="B3" s="4" t="s">
        <v>1</v>
      </c>
    </row>
    <row r="4" spans="1:2">
      <c r="A4" s="4">
        <v>4027</v>
      </c>
      <c r="B4" s="4" t="s">
        <v>1347</v>
      </c>
    </row>
    <row r="5" spans="1:2">
      <c r="A5" s="4">
        <v>2675</v>
      </c>
      <c r="B5" s="4" t="s">
        <v>2</v>
      </c>
    </row>
    <row r="6" spans="1:2">
      <c r="A6" s="4">
        <v>1940</v>
      </c>
      <c r="B6" s="4" t="s">
        <v>1348</v>
      </c>
    </row>
    <row r="7" spans="1:2">
      <c r="A7" s="4">
        <v>3070</v>
      </c>
      <c r="B7" s="4" t="s">
        <v>4</v>
      </c>
    </row>
    <row r="8" spans="1:2">
      <c r="A8" s="4">
        <v>4028</v>
      </c>
      <c r="B8" s="4" t="s">
        <v>1349</v>
      </c>
    </row>
    <row r="9" spans="1:2">
      <c r="A9" s="4">
        <v>2138</v>
      </c>
      <c r="B9" s="4" t="s">
        <v>27</v>
      </c>
    </row>
    <row r="10" spans="1:2">
      <c r="A10" s="4">
        <v>799</v>
      </c>
      <c r="B10" s="4" t="s">
        <v>29</v>
      </c>
    </row>
    <row r="11" spans="1:2">
      <c r="A11" s="4">
        <v>62</v>
      </c>
      <c r="B11" s="4" t="s">
        <v>31</v>
      </c>
    </row>
    <row r="12" spans="1:2">
      <c r="A12" s="4">
        <v>365</v>
      </c>
      <c r="B12" s="4" t="s">
        <v>1350</v>
      </c>
    </row>
    <row r="13" spans="1:2">
      <c r="A13" s="4">
        <v>2340</v>
      </c>
      <c r="B13" s="4" t="s">
        <v>32</v>
      </c>
    </row>
    <row r="14" spans="1:2">
      <c r="A14" s="4">
        <v>2320</v>
      </c>
      <c r="B14" s="4" t="s">
        <v>33</v>
      </c>
    </row>
    <row r="15" spans="1:2">
      <c r="A15" s="4">
        <v>1361</v>
      </c>
      <c r="B15" s="4" t="s">
        <v>1351</v>
      </c>
    </row>
    <row r="16" spans="1:2">
      <c r="A16" s="4">
        <v>3093</v>
      </c>
      <c r="B16" s="4" t="s">
        <v>35</v>
      </c>
    </row>
    <row r="17" spans="1:2">
      <c r="A17">
        <v>4060</v>
      </c>
      <c r="B17" t="s">
        <v>1462</v>
      </c>
    </row>
    <row r="18" spans="1:2">
      <c r="A18" s="4">
        <v>3050</v>
      </c>
      <c r="B18" s="4" t="s">
        <v>36</v>
      </c>
    </row>
    <row r="19" spans="1:2">
      <c r="A19" s="4">
        <v>2345</v>
      </c>
      <c r="B19" s="4" t="s">
        <v>37</v>
      </c>
    </row>
    <row r="20" spans="1:2">
      <c r="A20" s="4">
        <v>3065</v>
      </c>
      <c r="B20" s="4" t="s">
        <v>38</v>
      </c>
    </row>
    <row r="21" spans="1:2">
      <c r="A21" s="4">
        <v>653</v>
      </c>
      <c r="B21" s="4" t="s">
        <v>39</v>
      </c>
    </row>
    <row r="22" spans="1:2">
      <c r="A22" s="4">
        <v>3094</v>
      </c>
      <c r="B22" s="4" t="s">
        <v>40</v>
      </c>
    </row>
    <row r="23" spans="1:2">
      <c r="A23" s="4">
        <v>2339</v>
      </c>
      <c r="B23" s="4" t="s">
        <v>41</v>
      </c>
    </row>
    <row r="24" spans="1:2">
      <c r="A24" s="4">
        <v>3082</v>
      </c>
      <c r="B24" s="4" t="s">
        <v>42</v>
      </c>
    </row>
    <row r="25" spans="1:2">
      <c r="A25" s="4">
        <v>467</v>
      </c>
      <c r="B25" s="4" t="s">
        <v>43</v>
      </c>
    </row>
    <row r="26" spans="1:2">
      <c r="A26" s="4">
        <v>2338</v>
      </c>
      <c r="B26" s="4" t="s">
        <v>44</v>
      </c>
    </row>
    <row r="27" spans="1:2">
      <c r="A27" s="4">
        <v>166</v>
      </c>
      <c r="B27" s="4" t="s">
        <v>45</v>
      </c>
    </row>
    <row r="28" spans="1:2">
      <c r="A28" s="4">
        <v>553</v>
      </c>
      <c r="B28" s="4" t="s">
        <v>46</v>
      </c>
    </row>
    <row r="29" spans="1:2">
      <c r="A29" s="4">
        <v>966</v>
      </c>
      <c r="B29" s="4" t="s">
        <v>47</v>
      </c>
    </row>
    <row r="30" spans="1:2">
      <c r="A30" s="4">
        <v>536</v>
      </c>
      <c r="B30" s="4" t="s">
        <v>48</v>
      </c>
    </row>
    <row r="31" spans="1:2">
      <c r="A31" s="4">
        <v>3048</v>
      </c>
      <c r="B31" s="4" t="s">
        <v>49</v>
      </c>
    </row>
    <row r="32" spans="1:2">
      <c r="A32" s="4">
        <v>3117</v>
      </c>
      <c r="B32" s="4" t="s">
        <v>50</v>
      </c>
    </row>
    <row r="33" spans="1:2">
      <c r="A33" s="4">
        <v>646</v>
      </c>
      <c r="B33" s="4" t="s">
        <v>1427</v>
      </c>
    </row>
    <row r="34" spans="1:2">
      <c r="A34" s="4">
        <v>690</v>
      </c>
      <c r="B34" s="4" t="s">
        <v>1428</v>
      </c>
    </row>
    <row r="35" spans="1:2">
      <c r="A35" s="4">
        <v>4010</v>
      </c>
      <c r="B35" s="4" t="s">
        <v>51</v>
      </c>
    </row>
    <row r="36" spans="1:2">
      <c r="A36" s="4">
        <v>2726</v>
      </c>
      <c r="B36" s="4" t="s">
        <v>52</v>
      </c>
    </row>
    <row r="37" spans="1:2">
      <c r="A37" s="4">
        <v>2407</v>
      </c>
      <c r="B37" s="4" t="s">
        <v>53</v>
      </c>
    </row>
    <row r="38" spans="1:2">
      <c r="A38" s="4">
        <v>4029</v>
      </c>
      <c r="B38" s="4" t="s">
        <v>1352</v>
      </c>
    </row>
    <row r="39" spans="1:2">
      <c r="A39" s="4">
        <v>2539</v>
      </c>
      <c r="B39" s="4" t="s">
        <v>54</v>
      </c>
    </row>
    <row r="40" spans="1:2">
      <c r="A40" s="4">
        <v>2584</v>
      </c>
      <c r="B40" s="4" t="s">
        <v>55</v>
      </c>
    </row>
    <row r="41" spans="1:2">
      <c r="A41" s="4">
        <v>2739</v>
      </c>
      <c r="B41" s="4" t="s">
        <v>56</v>
      </c>
    </row>
    <row r="42" spans="1:2">
      <c r="A42" s="4">
        <v>3128</v>
      </c>
      <c r="B42" s="4" t="s">
        <v>57</v>
      </c>
    </row>
    <row r="43" spans="1:2">
      <c r="A43" s="4">
        <v>2432</v>
      </c>
      <c r="B43" s="4" t="s">
        <v>58</v>
      </c>
    </row>
    <row r="44" spans="1:2">
      <c r="A44" s="4">
        <v>2693</v>
      </c>
      <c r="B44" s="4" t="s">
        <v>59</v>
      </c>
    </row>
    <row r="45" spans="1:2">
      <c r="A45" s="4">
        <v>2676</v>
      </c>
      <c r="B45" s="4" t="s">
        <v>60</v>
      </c>
    </row>
    <row r="46" spans="1:2">
      <c r="A46" s="4">
        <v>2583</v>
      </c>
      <c r="B46" s="4" t="s">
        <v>61</v>
      </c>
    </row>
    <row r="47" spans="1:2">
      <c r="A47" s="4">
        <v>2440</v>
      </c>
      <c r="B47" s="4" t="s">
        <v>62</v>
      </c>
    </row>
    <row r="48" spans="1:2">
      <c r="A48" s="4">
        <v>2554</v>
      </c>
      <c r="B48" s="4" t="s">
        <v>63</v>
      </c>
    </row>
    <row r="49" spans="1:2">
      <c r="A49" s="4">
        <v>2600</v>
      </c>
      <c r="B49" s="4" t="s">
        <v>65</v>
      </c>
    </row>
    <row r="50" spans="1:2">
      <c r="A50" s="4">
        <v>2497</v>
      </c>
      <c r="B50" s="4" t="s">
        <v>66</v>
      </c>
    </row>
    <row r="51" spans="1:2">
      <c r="A51" s="4">
        <v>2661</v>
      </c>
      <c r="B51" s="4" t="s">
        <v>67</v>
      </c>
    </row>
    <row r="52" spans="1:2">
      <c r="A52" s="4">
        <v>2386</v>
      </c>
      <c r="B52" s="4" t="s">
        <v>68</v>
      </c>
    </row>
    <row r="53" spans="1:2">
      <c r="A53" s="4">
        <v>2571</v>
      </c>
      <c r="B53" s="4" t="s">
        <v>69</v>
      </c>
    </row>
    <row r="54" spans="1:2">
      <c r="A54" s="4">
        <v>2356</v>
      </c>
      <c r="B54" s="4" t="s">
        <v>70</v>
      </c>
    </row>
    <row r="55" spans="1:2">
      <c r="A55" s="4">
        <v>2590</v>
      </c>
      <c r="B55" s="4" t="s">
        <v>71</v>
      </c>
    </row>
    <row r="56" spans="1:2">
      <c r="A56" s="4">
        <v>2541</v>
      </c>
      <c r="B56" s="4" t="s">
        <v>1353</v>
      </c>
    </row>
    <row r="57" spans="1:2">
      <c r="A57" s="4">
        <v>4008</v>
      </c>
      <c r="B57" s="4" t="s">
        <v>64</v>
      </c>
    </row>
    <row r="58" spans="1:2">
      <c r="A58" s="4">
        <v>2456</v>
      </c>
      <c r="B58" s="4" t="s">
        <v>72</v>
      </c>
    </row>
    <row r="59" spans="1:2">
      <c r="A59" s="4">
        <v>2352</v>
      </c>
      <c r="B59" s="4" t="s">
        <v>73</v>
      </c>
    </row>
    <row r="60" spans="1:2">
      <c r="A60" s="4">
        <v>2532</v>
      </c>
      <c r="B60" s="4" t="s">
        <v>74</v>
      </c>
    </row>
    <row r="61" spans="1:2">
      <c r="A61" s="4">
        <v>2512</v>
      </c>
      <c r="B61" s="4" t="s">
        <v>75</v>
      </c>
    </row>
    <row r="62" spans="1:2">
      <c r="A62" s="4">
        <v>2625</v>
      </c>
      <c r="B62" s="4" t="s">
        <v>76</v>
      </c>
    </row>
    <row r="63" spans="1:2">
      <c r="A63" s="4">
        <v>2392</v>
      </c>
      <c r="B63" s="4" t="s">
        <v>77</v>
      </c>
    </row>
    <row r="64" spans="1:2">
      <c r="A64" s="4">
        <v>2464</v>
      </c>
      <c r="B64" s="4" t="s">
        <v>78</v>
      </c>
    </row>
    <row r="65" spans="1:2">
      <c r="A65" s="4">
        <v>2722</v>
      </c>
      <c r="B65" s="4" t="s">
        <v>79</v>
      </c>
    </row>
    <row r="66" spans="1:2">
      <c r="A66" s="4">
        <v>2408</v>
      </c>
      <c r="B66" s="4" t="s">
        <v>80</v>
      </c>
    </row>
    <row r="67" spans="1:2">
      <c r="A67" s="4">
        <v>2506</v>
      </c>
      <c r="B67" s="4" t="s">
        <v>81</v>
      </c>
    </row>
    <row r="68" spans="1:2">
      <c r="A68" s="4">
        <v>2545</v>
      </c>
      <c r="B68" s="4" t="s">
        <v>82</v>
      </c>
    </row>
    <row r="69" spans="1:2">
      <c r="A69" s="4">
        <v>2616</v>
      </c>
      <c r="B69" s="4" t="s">
        <v>83</v>
      </c>
    </row>
    <row r="70" spans="1:2">
      <c r="A70" s="4">
        <v>2721</v>
      </c>
      <c r="B70" s="4" t="s">
        <v>84</v>
      </c>
    </row>
    <row r="71" spans="1:2">
      <c r="A71" s="4">
        <v>4061</v>
      </c>
      <c r="B71" s="4" t="s">
        <v>1465</v>
      </c>
    </row>
    <row r="72" spans="1:2">
      <c r="A72" s="4">
        <v>2609</v>
      </c>
      <c r="B72" s="4" t="s">
        <v>85</v>
      </c>
    </row>
    <row r="73" spans="1:2">
      <c r="A73" s="4">
        <v>2564</v>
      </c>
      <c r="B73" s="4" t="s">
        <v>86</v>
      </c>
    </row>
    <row r="74" spans="1:2">
      <c r="A74" s="4">
        <v>2724</v>
      </c>
      <c r="B74" s="4" t="s">
        <v>87</v>
      </c>
    </row>
    <row r="75" spans="1:2">
      <c r="A75" s="4">
        <v>2690</v>
      </c>
      <c r="B75" s="4" t="s">
        <v>1354</v>
      </c>
    </row>
    <row r="76" spans="1:2">
      <c r="A76" s="4">
        <v>2496</v>
      </c>
      <c r="B76" s="4" t="s">
        <v>88</v>
      </c>
    </row>
    <row r="77" spans="1:2">
      <c r="A77" s="4">
        <v>2542</v>
      </c>
      <c r="B77" s="4" t="s">
        <v>89</v>
      </c>
    </row>
    <row r="78" spans="1:2">
      <c r="A78" s="4">
        <v>2461</v>
      </c>
      <c r="B78" s="4" t="s">
        <v>90</v>
      </c>
    </row>
    <row r="79" spans="1:2">
      <c r="A79" s="4">
        <v>2353</v>
      </c>
      <c r="B79" s="4" t="s">
        <v>91</v>
      </c>
    </row>
    <row r="80" spans="1:2">
      <c r="A80" s="4">
        <v>2367</v>
      </c>
      <c r="B80" s="4" t="s">
        <v>92</v>
      </c>
    </row>
    <row r="81" spans="1:2">
      <c r="A81" s="4">
        <v>2575</v>
      </c>
      <c r="B81" s="4" t="s">
        <v>93</v>
      </c>
    </row>
    <row r="82" spans="1:2">
      <c r="A82" s="4">
        <v>2537</v>
      </c>
      <c r="B82" s="4" t="s">
        <v>94</v>
      </c>
    </row>
    <row r="83" spans="1:2">
      <c r="A83" s="4">
        <v>2403</v>
      </c>
      <c r="B83" s="4" t="s">
        <v>95</v>
      </c>
    </row>
    <row r="84" spans="1:2">
      <c r="A84" s="4">
        <v>2429</v>
      </c>
      <c r="B84" s="4" t="s">
        <v>96</v>
      </c>
    </row>
    <row r="85" spans="1:2">
      <c r="A85" s="4">
        <v>2439</v>
      </c>
      <c r="B85" s="4" t="s">
        <v>97</v>
      </c>
    </row>
    <row r="86" spans="1:2">
      <c r="A86" s="4">
        <v>2607</v>
      </c>
      <c r="B86" s="4" t="s">
        <v>98</v>
      </c>
    </row>
    <row r="87" spans="1:2">
      <c r="A87" s="4">
        <v>2421</v>
      </c>
      <c r="B87" s="4" t="s">
        <v>99</v>
      </c>
    </row>
    <row r="88" spans="1:2">
      <c r="A88" s="4">
        <v>2602</v>
      </c>
      <c r="B88" s="4" t="s">
        <v>100</v>
      </c>
    </row>
    <row r="89" spans="1:2">
      <c r="A89" s="4">
        <v>2677</v>
      </c>
      <c r="B89" s="4" t="s">
        <v>101</v>
      </c>
    </row>
    <row r="90" spans="1:2">
      <c r="A90" s="4">
        <v>2448</v>
      </c>
      <c r="B90" s="4" t="s">
        <v>102</v>
      </c>
    </row>
    <row r="91" spans="1:2">
      <c r="A91" s="4">
        <v>2422</v>
      </c>
      <c r="B91" s="4" t="s">
        <v>103</v>
      </c>
    </row>
    <row r="92" spans="1:2">
      <c r="A92" s="4">
        <v>2520</v>
      </c>
      <c r="B92" s="4" t="s">
        <v>104</v>
      </c>
    </row>
    <row r="93" spans="1:2">
      <c r="A93" s="4">
        <v>4047</v>
      </c>
      <c r="B93" s="4" t="s">
        <v>1433</v>
      </c>
    </row>
    <row r="94" spans="1:2">
      <c r="A94">
        <v>2483</v>
      </c>
      <c r="B94" t="s">
        <v>105</v>
      </c>
    </row>
    <row r="95" spans="1:2">
      <c r="A95" s="4">
        <v>2776</v>
      </c>
      <c r="B95" s="4" t="s">
        <v>106</v>
      </c>
    </row>
    <row r="96" spans="1:2">
      <c r="A96" s="4">
        <v>2652</v>
      </c>
      <c r="B96" s="4" t="s">
        <v>107</v>
      </c>
    </row>
    <row r="97" spans="1:2">
      <c r="A97" s="4">
        <v>2425</v>
      </c>
      <c r="B97" s="4" t="s">
        <v>108</v>
      </c>
    </row>
    <row r="98" spans="1:2">
      <c r="A98" s="4">
        <v>4014</v>
      </c>
      <c r="B98" s="4" t="s">
        <v>109</v>
      </c>
    </row>
    <row r="99" spans="1:2">
      <c r="A99" s="4">
        <v>2522</v>
      </c>
      <c r="B99" s="4" t="s">
        <v>110</v>
      </c>
    </row>
    <row r="100" spans="1:2">
      <c r="A100" s="4">
        <v>2390</v>
      </c>
      <c r="B100" s="4" t="s">
        <v>111</v>
      </c>
    </row>
    <row r="101" spans="1:2">
      <c r="A101" s="4">
        <v>2709</v>
      </c>
      <c r="B101" s="4" t="s">
        <v>112</v>
      </c>
    </row>
    <row r="102" spans="1:2">
      <c r="A102" s="4">
        <v>4022</v>
      </c>
      <c r="B102" s="4" t="s">
        <v>1355</v>
      </c>
    </row>
    <row r="103" spans="1:2">
      <c r="A103" s="4">
        <v>2509</v>
      </c>
      <c r="B103" s="4" t="s">
        <v>113</v>
      </c>
    </row>
    <row r="104" spans="1:2">
      <c r="A104" s="4">
        <v>2582</v>
      </c>
      <c r="B104" s="4" t="s">
        <v>114</v>
      </c>
    </row>
    <row r="105" spans="1:2">
      <c r="A105" s="4">
        <v>2686</v>
      </c>
      <c r="B105" s="4" t="s">
        <v>115</v>
      </c>
    </row>
    <row r="106" spans="1:2">
      <c r="A106" s="4">
        <v>2504</v>
      </c>
      <c r="B106" s="4" t="s">
        <v>116</v>
      </c>
    </row>
    <row r="107" spans="1:2">
      <c r="A107" s="4">
        <v>2489</v>
      </c>
      <c r="B107" s="4" t="s">
        <v>117</v>
      </c>
    </row>
    <row r="108" spans="1:2">
      <c r="A108" s="4">
        <v>2657</v>
      </c>
      <c r="B108" s="4" t="s">
        <v>118</v>
      </c>
    </row>
    <row r="109" spans="1:2">
      <c r="A109" s="4">
        <v>4012</v>
      </c>
      <c r="B109" s="4" t="s">
        <v>119</v>
      </c>
    </row>
    <row r="110" spans="1:2">
      <c r="A110" s="4">
        <v>2381</v>
      </c>
      <c r="B110" s="4" t="s">
        <v>120</v>
      </c>
    </row>
    <row r="111" spans="1:2">
      <c r="A111" s="4">
        <v>2703</v>
      </c>
      <c r="B111" s="4" t="s">
        <v>121</v>
      </c>
    </row>
    <row r="112" spans="1:2">
      <c r="A112" s="4">
        <v>2357</v>
      </c>
      <c r="B112" s="4" t="s">
        <v>122</v>
      </c>
    </row>
    <row r="113" spans="1:2">
      <c r="A113" s="4">
        <v>2521</v>
      </c>
      <c r="B113" s="4" t="s">
        <v>123</v>
      </c>
    </row>
    <row r="114" spans="1:2">
      <c r="A114" s="4">
        <v>2589</v>
      </c>
      <c r="B114" s="4" t="s">
        <v>124</v>
      </c>
    </row>
    <row r="115" spans="1:2">
      <c r="A115" s="4">
        <v>2595</v>
      </c>
      <c r="B115" s="4" t="s">
        <v>125</v>
      </c>
    </row>
    <row r="116" spans="1:2">
      <c r="A116" s="4">
        <v>2642</v>
      </c>
      <c r="B116" s="4" t="s">
        <v>1356</v>
      </c>
    </row>
    <row r="117" spans="1:2">
      <c r="A117" s="4">
        <v>4021</v>
      </c>
      <c r="B117" s="4" t="s">
        <v>1357</v>
      </c>
    </row>
    <row r="118" spans="1:2">
      <c r="A118" s="4">
        <v>552</v>
      </c>
      <c r="B118" s="4" t="s">
        <v>126</v>
      </c>
    </row>
    <row r="119" spans="1:2">
      <c r="A119" s="4">
        <v>2337</v>
      </c>
      <c r="B119" s="4" t="s">
        <v>127</v>
      </c>
    </row>
    <row r="120" spans="1:2">
      <c r="A120" s="4">
        <v>1252</v>
      </c>
      <c r="B120" s="4" t="s">
        <v>128</v>
      </c>
    </row>
    <row r="121" spans="1:2">
      <c r="A121" s="4">
        <v>3139</v>
      </c>
      <c r="B121" s="4" t="s">
        <v>129</v>
      </c>
    </row>
    <row r="122" spans="1:2">
      <c r="A122" s="4">
        <v>652</v>
      </c>
      <c r="B122" s="4" t="s">
        <v>130</v>
      </c>
    </row>
    <row r="123" spans="1:2">
      <c r="A123" s="4">
        <v>1685</v>
      </c>
      <c r="B123" s="4" t="s">
        <v>131</v>
      </c>
    </row>
    <row r="124" spans="1:2">
      <c r="A124" s="4">
        <v>31</v>
      </c>
      <c r="B124" s="4" t="s">
        <v>132</v>
      </c>
    </row>
    <row r="125" spans="1:2">
      <c r="A125" s="4">
        <v>2851</v>
      </c>
      <c r="B125" s="4" t="s">
        <v>133</v>
      </c>
    </row>
    <row r="126" spans="1:2">
      <c r="A126" s="4">
        <v>298</v>
      </c>
      <c r="B126" s="4" t="s">
        <v>134</v>
      </c>
    </row>
    <row r="127" spans="1:2">
      <c r="A127" s="4">
        <v>1384</v>
      </c>
      <c r="B127" s="4" t="s">
        <v>135</v>
      </c>
    </row>
    <row r="128" spans="1:2">
      <c r="A128" s="4">
        <v>1555</v>
      </c>
      <c r="B128" s="4" t="s">
        <v>136</v>
      </c>
    </row>
    <row r="129" spans="1:2">
      <c r="A129" s="4">
        <v>803</v>
      </c>
      <c r="B129" s="4" t="s">
        <v>137</v>
      </c>
    </row>
    <row r="130" spans="1:2">
      <c r="A130" s="4">
        <v>1981</v>
      </c>
      <c r="B130" s="4" t="s">
        <v>138</v>
      </c>
    </row>
    <row r="131" spans="1:2">
      <c r="A131" s="4">
        <v>965</v>
      </c>
      <c r="B131" s="4" t="s">
        <v>139</v>
      </c>
    </row>
    <row r="132" spans="1:2">
      <c r="A132" s="4">
        <v>4026</v>
      </c>
      <c r="B132" s="4" t="s">
        <v>1358</v>
      </c>
    </row>
    <row r="133" spans="1:2">
      <c r="A133" s="4">
        <v>1779</v>
      </c>
      <c r="B133" s="4" t="s">
        <v>140</v>
      </c>
    </row>
    <row r="134" spans="1:2">
      <c r="A134" s="4">
        <v>2588</v>
      </c>
      <c r="B134" s="4" t="s">
        <v>141</v>
      </c>
    </row>
    <row r="135" spans="1:2">
      <c r="A135" s="4">
        <v>366</v>
      </c>
      <c r="B135" s="4" t="s">
        <v>142</v>
      </c>
    </row>
    <row r="136" spans="1:2">
      <c r="A136" s="4">
        <v>1691</v>
      </c>
      <c r="B136" s="4" t="s">
        <v>143</v>
      </c>
    </row>
    <row r="137" spans="1:2">
      <c r="A137" s="4">
        <v>2853</v>
      </c>
      <c r="B137" t="s">
        <v>1464</v>
      </c>
    </row>
    <row r="138" spans="1:2">
      <c r="A138" s="4">
        <v>2332</v>
      </c>
      <c r="B138" s="4" t="s">
        <v>144</v>
      </c>
    </row>
    <row r="139" spans="1:2">
      <c r="A139" s="4">
        <v>1035</v>
      </c>
      <c r="B139" s="4" t="s">
        <v>145</v>
      </c>
    </row>
    <row r="140" spans="1:2">
      <c r="A140" s="4">
        <v>2846</v>
      </c>
      <c r="B140" s="4" t="s">
        <v>146</v>
      </c>
    </row>
    <row r="141" spans="1:2">
      <c r="A141" s="4">
        <v>1122</v>
      </c>
      <c r="B141" s="4" t="s">
        <v>147</v>
      </c>
    </row>
    <row r="142" spans="1:2">
      <c r="A142" s="4">
        <v>3137</v>
      </c>
      <c r="B142" s="4" t="s">
        <v>148</v>
      </c>
    </row>
    <row r="143" spans="1:2">
      <c r="A143" s="4">
        <v>264</v>
      </c>
      <c r="B143" s="4" t="s">
        <v>149</v>
      </c>
    </row>
    <row r="144" spans="1:2">
      <c r="A144" s="4">
        <v>469</v>
      </c>
      <c r="B144" s="4" t="s">
        <v>150</v>
      </c>
    </row>
    <row r="145" spans="1:2">
      <c r="A145" s="4">
        <v>4020</v>
      </c>
      <c r="B145" s="4" t="s">
        <v>1359</v>
      </c>
    </row>
    <row r="146" spans="1:2">
      <c r="A146" s="4">
        <v>631</v>
      </c>
      <c r="B146" s="4" t="s">
        <v>151</v>
      </c>
    </row>
    <row r="147" spans="1:2">
      <c r="A147" s="4">
        <v>2336</v>
      </c>
      <c r="B147" s="4" t="s">
        <v>152</v>
      </c>
    </row>
    <row r="148" spans="1:2">
      <c r="A148" s="4">
        <v>2331</v>
      </c>
      <c r="B148" s="4" t="s">
        <v>153</v>
      </c>
    </row>
    <row r="149" spans="1:2">
      <c r="A149" s="4">
        <v>2329</v>
      </c>
      <c r="B149" t="s">
        <v>1463</v>
      </c>
    </row>
    <row r="150" spans="1:2">
      <c r="A150" s="4">
        <v>2333</v>
      </c>
      <c r="B150" s="4" t="s">
        <v>1360</v>
      </c>
    </row>
    <row r="151" spans="1:2">
      <c r="A151" s="4">
        <v>2701</v>
      </c>
      <c r="B151" s="4" t="s">
        <v>154</v>
      </c>
    </row>
    <row r="152" spans="1:2">
      <c r="A152" s="4">
        <v>2694</v>
      </c>
      <c r="B152" s="4" t="s">
        <v>155</v>
      </c>
    </row>
    <row r="153" spans="1:2">
      <c r="A153" s="4">
        <v>2410</v>
      </c>
      <c r="B153" s="4" t="s">
        <v>156</v>
      </c>
    </row>
    <row r="154" spans="1:2">
      <c r="A154" s="4">
        <v>2649</v>
      </c>
      <c r="B154" s="4" t="s">
        <v>157</v>
      </c>
    </row>
    <row r="155" spans="1:2">
      <c r="A155" s="4">
        <v>2691</v>
      </c>
      <c r="B155" s="4" t="s">
        <v>158</v>
      </c>
    </row>
    <row r="156" spans="1:2">
      <c r="A156" s="4">
        <v>2465</v>
      </c>
      <c r="B156" s="4" t="s">
        <v>159</v>
      </c>
    </row>
    <row r="157" spans="1:2">
      <c r="A157" s="4">
        <v>2723</v>
      </c>
      <c r="B157" s="4" t="s">
        <v>160</v>
      </c>
    </row>
    <row r="158" spans="1:2">
      <c r="A158" s="4">
        <v>2413</v>
      </c>
      <c r="B158" s="4" t="s">
        <v>161</v>
      </c>
    </row>
    <row r="159" spans="1:2">
      <c r="A159" s="4">
        <v>2552</v>
      </c>
      <c r="B159" s="4" t="s">
        <v>1362</v>
      </c>
    </row>
    <row r="160" spans="1:2">
      <c r="A160" s="4">
        <v>2617</v>
      </c>
      <c r="B160" s="4" t="s">
        <v>1361</v>
      </c>
    </row>
    <row r="161" spans="1:2">
      <c r="A161" s="4">
        <v>2459</v>
      </c>
      <c r="B161" s="4" t="s">
        <v>162</v>
      </c>
    </row>
    <row r="162" spans="1:2">
      <c r="A162" s="4">
        <v>2533</v>
      </c>
      <c r="B162" s="4" t="s">
        <v>1363</v>
      </c>
    </row>
    <row r="163" spans="1:2">
      <c r="A163" s="4">
        <v>2450</v>
      </c>
      <c r="B163" s="4" t="s">
        <v>1364</v>
      </c>
    </row>
    <row r="164" spans="1:2">
      <c r="A164" s="4">
        <v>2771</v>
      </c>
      <c r="B164" s="4" t="s">
        <v>163</v>
      </c>
    </row>
    <row r="165" spans="1:2">
      <c r="A165" s="4">
        <v>2547</v>
      </c>
      <c r="B165" s="4" t="s">
        <v>164</v>
      </c>
    </row>
    <row r="166" spans="1:2">
      <c r="A166" s="4">
        <v>2619</v>
      </c>
      <c r="B166" s="4" t="s">
        <v>165</v>
      </c>
    </row>
    <row r="167" spans="1:2">
      <c r="A167" s="4">
        <v>2696</v>
      </c>
      <c r="B167" s="4" t="s">
        <v>166</v>
      </c>
    </row>
    <row r="168" spans="1:2">
      <c r="A168" s="4">
        <v>614</v>
      </c>
      <c r="B168" s="4" t="s">
        <v>167</v>
      </c>
    </row>
    <row r="169" spans="1:2">
      <c r="A169" s="4">
        <v>2132</v>
      </c>
      <c r="B169" s="4" t="s">
        <v>168</v>
      </c>
    </row>
    <row r="170" spans="1:2">
      <c r="A170" s="4">
        <v>2295</v>
      </c>
      <c r="B170" s="4" t="s">
        <v>169</v>
      </c>
    </row>
    <row r="171" spans="1:2">
      <c r="A171" s="4">
        <v>265</v>
      </c>
      <c r="B171" s="4" t="s">
        <v>170</v>
      </c>
    </row>
    <row r="172" spans="1:2">
      <c r="A172" s="4">
        <v>461</v>
      </c>
      <c r="B172" s="4" t="s">
        <v>171</v>
      </c>
    </row>
    <row r="173" spans="1:2">
      <c r="A173" s="4">
        <v>63</v>
      </c>
      <c r="B173" s="4" t="s">
        <v>172</v>
      </c>
    </row>
    <row r="174" spans="1:2">
      <c r="A174" s="4">
        <v>2720</v>
      </c>
      <c r="B174" s="4" t="s">
        <v>173</v>
      </c>
    </row>
    <row r="175" spans="1:2">
      <c r="A175" s="4">
        <v>2548</v>
      </c>
      <c r="B175" s="4" t="s">
        <v>174</v>
      </c>
    </row>
    <row r="176" spans="1:2">
      <c r="A176" s="4">
        <v>2620</v>
      </c>
      <c r="B176" s="4" t="s">
        <v>175</v>
      </c>
    </row>
    <row r="177" spans="1:2">
      <c r="A177" s="4">
        <v>2697</v>
      </c>
      <c r="B177" s="4" t="s">
        <v>176</v>
      </c>
    </row>
    <row r="178" spans="1:2">
      <c r="A178" s="4">
        <v>621</v>
      </c>
      <c r="B178" s="4" t="s">
        <v>177</v>
      </c>
    </row>
    <row r="179" spans="1:2">
      <c r="A179" s="4">
        <v>2135</v>
      </c>
      <c r="B179" s="4" t="s">
        <v>178</v>
      </c>
    </row>
    <row r="180" spans="1:2">
      <c r="A180" s="4">
        <v>462</v>
      </c>
      <c r="B180" s="4" t="s">
        <v>179</v>
      </c>
    </row>
    <row r="181" spans="1:2">
      <c r="A181" s="4">
        <v>70</v>
      </c>
      <c r="B181" s="4" t="s">
        <v>180</v>
      </c>
    </row>
    <row r="182" spans="1:2">
      <c r="A182" s="4">
        <v>2549</v>
      </c>
      <c r="B182" s="4" t="s">
        <v>181</v>
      </c>
    </row>
    <row r="183" spans="1:2">
      <c r="A183" s="4">
        <v>2621</v>
      </c>
      <c r="B183" s="4" t="s">
        <v>182</v>
      </c>
    </row>
    <row r="184" spans="1:2">
      <c r="A184" s="4">
        <v>2698</v>
      </c>
      <c r="B184" s="4" t="s">
        <v>183</v>
      </c>
    </row>
    <row r="185" spans="1:2">
      <c r="A185" s="4">
        <v>623</v>
      </c>
      <c r="B185" s="4" t="s">
        <v>184</v>
      </c>
    </row>
    <row r="186" spans="1:2">
      <c r="A186" s="4">
        <v>2136</v>
      </c>
      <c r="B186" s="4" t="s">
        <v>185</v>
      </c>
    </row>
    <row r="187" spans="1:2">
      <c r="A187" s="4">
        <v>463</v>
      </c>
      <c r="B187" s="4" t="s">
        <v>186</v>
      </c>
    </row>
    <row r="188" spans="1:2">
      <c r="A188" s="4">
        <v>2742</v>
      </c>
      <c r="B188" s="4" t="s">
        <v>187</v>
      </c>
    </row>
    <row r="189" spans="1:2">
      <c r="A189" s="4">
        <v>2630</v>
      </c>
      <c r="B189" s="4" t="s">
        <v>188</v>
      </c>
    </row>
    <row r="190" spans="1:2">
      <c r="A190" s="4">
        <v>2505</v>
      </c>
      <c r="B190" s="4" t="s">
        <v>1365</v>
      </c>
    </row>
    <row r="191" spans="1:2">
      <c r="A191" s="4">
        <v>2658</v>
      </c>
      <c r="B191" s="4" t="s">
        <v>1366</v>
      </c>
    </row>
    <row r="192" spans="1:2">
      <c r="A192" s="4">
        <v>2382</v>
      </c>
      <c r="B192" s="4" t="s">
        <v>189</v>
      </c>
    </row>
    <row r="193" spans="1:2">
      <c r="A193" s="4">
        <v>2964</v>
      </c>
      <c r="B193" s="4" t="s">
        <v>190</v>
      </c>
    </row>
    <row r="194" spans="1:2">
      <c r="A194" s="4">
        <v>2510</v>
      </c>
      <c r="B194" s="4" t="s">
        <v>191</v>
      </c>
    </row>
    <row r="195" spans="1:2">
      <c r="A195" s="4">
        <v>2577</v>
      </c>
      <c r="B195" s="4" t="s">
        <v>192</v>
      </c>
    </row>
    <row r="196" spans="1:2">
      <c r="A196" s="4">
        <v>2491</v>
      </c>
      <c r="B196" s="4" t="s">
        <v>193</v>
      </c>
    </row>
    <row r="197" spans="1:2">
      <c r="A197" s="4">
        <v>2780</v>
      </c>
      <c r="B197" s="4" t="s">
        <v>1367</v>
      </c>
    </row>
    <row r="198" spans="1:2">
      <c r="A198" s="4">
        <v>2563</v>
      </c>
      <c r="B198" s="4" t="s">
        <v>194</v>
      </c>
    </row>
    <row r="199" spans="1:2">
      <c r="A199" s="4">
        <v>2699</v>
      </c>
      <c r="B199" s="4" t="s">
        <v>195</v>
      </c>
    </row>
    <row r="200" spans="1:2">
      <c r="A200" s="4">
        <v>2622</v>
      </c>
      <c r="B200" s="4" t="s">
        <v>196</v>
      </c>
    </row>
    <row r="201" spans="1:2">
      <c r="A201" s="4">
        <v>628</v>
      </c>
      <c r="B201" s="4" t="s">
        <v>197</v>
      </c>
    </row>
    <row r="202" spans="1:2">
      <c r="A202" s="4">
        <v>464</v>
      </c>
      <c r="B202" s="4" t="s">
        <v>198</v>
      </c>
    </row>
    <row r="203" spans="1:2">
      <c r="A203" s="4">
        <v>2704</v>
      </c>
      <c r="B203" s="4" t="s">
        <v>199</v>
      </c>
    </row>
    <row r="204" spans="1:2">
      <c r="A204" s="4">
        <v>4030</v>
      </c>
      <c r="B204" s="4" t="s">
        <v>1368</v>
      </c>
    </row>
    <row r="205" spans="1:2">
      <c r="A205" s="4">
        <v>2911</v>
      </c>
      <c r="B205" s="4" t="s">
        <v>200</v>
      </c>
    </row>
    <row r="206" spans="1:2">
      <c r="A206" s="4">
        <v>2912</v>
      </c>
      <c r="B206" s="4" t="s">
        <v>201</v>
      </c>
    </row>
    <row r="207" spans="1:2">
      <c r="A207" s="4">
        <v>3076</v>
      </c>
      <c r="B207" s="4" t="s">
        <v>1369</v>
      </c>
    </row>
    <row r="208" spans="1:2">
      <c r="A208" s="4">
        <v>2918</v>
      </c>
      <c r="B208" s="4" t="s">
        <v>202</v>
      </c>
    </row>
    <row r="209" spans="1:2">
      <c r="A209" s="4">
        <v>4044</v>
      </c>
      <c r="B209" s="4" t="s">
        <v>1439</v>
      </c>
    </row>
    <row r="210" spans="1:2">
      <c r="A210" s="4">
        <v>4025</v>
      </c>
      <c r="B210" s="4" t="s">
        <v>1370</v>
      </c>
    </row>
    <row r="211" spans="1:2">
      <c r="A211" s="4">
        <v>4051</v>
      </c>
      <c r="B211" s="4" t="s">
        <v>1446</v>
      </c>
    </row>
    <row r="212" spans="1:2">
      <c r="A212" s="4">
        <v>2712</v>
      </c>
      <c r="B212" s="4" t="s">
        <v>203</v>
      </c>
    </row>
    <row r="213" spans="1:2">
      <c r="A213" s="4">
        <v>2514</v>
      </c>
      <c r="B213" s="4" t="s">
        <v>1371</v>
      </c>
    </row>
    <row r="214" spans="1:2">
      <c r="A214" s="4">
        <v>2523</v>
      </c>
      <c r="B214" s="4" t="s">
        <v>1372</v>
      </c>
    </row>
    <row r="215" spans="1:2">
      <c r="A215" s="4">
        <v>2645</v>
      </c>
      <c r="B215" s="4" t="s">
        <v>204</v>
      </c>
    </row>
    <row r="216" spans="1:2">
      <c r="A216" s="4">
        <v>2431</v>
      </c>
      <c r="B216" s="4" t="s">
        <v>205</v>
      </c>
    </row>
    <row r="217" spans="1:2">
      <c r="A217" s="4">
        <v>2626</v>
      </c>
      <c r="B217" s="4" t="s">
        <v>206</v>
      </c>
    </row>
    <row r="218" spans="1:2">
      <c r="A218" s="4">
        <v>2778</v>
      </c>
      <c r="B218" s="4" t="s">
        <v>207</v>
      </c>
    </row>
    <row r="219" spans="1:2">
      <c r="A219" s="4">
        <v>2573</v>
      </c>
      <c r="B219" s="4" t="s">
        <v>208</v>
      </c>
    </row>
    <row r="220" spans="1:2">
      <c r="A220" s="4">
        <v>2430</v>
      </c>
      <c r="B220" s="4" t="s">
        <v>209</v>
      </c>
    </row>
    <row r="221" spans="1:2">
      <c r="A221" s="4">
        <v>2678</v>
      </c>
      <c r="B221" s="4" t="s">
        <v>210</v>
      </c>
    </row>
    <row r="222" spans="1:2">
      <c r="A222" s="4">
        <v>2394</v>
      </c>
      <c r="B222" s="4" t="s">
        <v>211</v>
      </c>
    </row>
    <row r="223" spans="1:2">
      <c r="A223" s="4">
        <v>2550</v>
      </c>
      <c r="B223" s="4" t="s">
        <v>212</v>
      </c>
    </row>
    <row r="224" spans="1:2">
      <c r="A224" s="4">
        <v>2662</v>
      </c>
      <c r="B224" s="4" t="s">
        <v>213</v>
      </c>
    </row>
    <row r="225" spans="1:2">
      <c r="A225" s="4">
        <v>2409</v>
      </c>
      <c r="B225" s="4" t="s">
        <v>214</v>
      </c>
    </row>
    <row r="226" spans="1:2">
      <c r="A226" s="4">
        <v>2525</v>
      </c>
      <c r="B226" s="4" t="s">
        <v>215</v>
      </c>
    </row>
    <row r="227" spans="1:2">
      <c r="A227" s="4">
        <v>2466</v>
      </c>
      <c r="B227" s="4" t="s">
        <v>216</v>
      </c>
    </row>
    <row r="228" spans="1:2">
      <c r="A228" s="4">
        <v>4024</v>
      </c>
      <c r="B228" s="4" t="s">
        <v>1373</v>
      </c>
    </row>
    <row r="229" spans="1:2">
      <c r="A229" s="4">
        <v>2397</v>
      </c>
      <c r="B229" s="4" t="s">
        <v>217</v>
      </c>
    </row>
    <row r="230" spans="1:2">
      <c r="A230" s="4">
        <v>2624</v>
      </c>
      <c r="B230" s="4" t="s">
        <v>1374</v>
      </c>
    </row>
    <row r="231" spans="1:2">
      <c r="A231" s="4">
        <v>2736</v>
      </c>
      <c r="B231" s="4" t="s">
        <v>218</v>
      </c>
    </row>
    <row r="232" spans="1:2">
      <c r="A232" s="4">
        <v>4023</v>
      </c>
      <c r="B232" s="4" t="s">
        <v>1375</v>
      </c>
    </row>
    <row r="233" spans="1:2">
      <c r="A233" s="4">
        <v>0</v>
      </c>
      <c r="B233" s="4" t="s">
        <v>1376</v>
      </c>
    </row>
    <row r="234" spans="1:2">
      <c r="A234" s="4">
        <v>2629</v>
      </c>
      <c r="B234" s="4" t="s">
        <v>219</v>
      </c>
    </row>
    <row r="235" spans="1:2">
      <c r="A235" s="4">
        <v>2743</v>
      </c>
      <c r="B235" s="4" t="s">
        <v>220</v>
      </c>
    </row>
    <row r="236" spans="1:2">
      <c r="A236" s="4">
        <v>2401</v>
      </c>
      <c r="B236" s="4" t="s">
        <v>221</v>
      </c>
    </row>
    <row r="237" spans="1:2">
      <c r="A237" s="4">
        <v>2434</v>
      </c>
      <c r="B237" s="4" t="s">
        <v>222</v>
      </c>
    </row>
    <row r="238" spans="1:2">
      <c r="A238" s="4">
        <v>2674</v>
      </c>
      <c r="B238" s="4" t="s">
        <v>223</v>
      </c>
    </row>
    <row r="239" spans="1:2">
      <c r="A239" s="4">
        <v>2423</v>
      </c>
      <c r="B239" s="4" t="s">
        <v>224</v>
      </c>
    </row>
    <row r="240" spans="1:2">
      <c r="A240" s="4">
        <v>2449</v>
      </c>
      <c r="B240" s="4" t="s">
        <v>225</v>
      </c>
    </row>
    <row r="241" spans="1:2">
      <c r="A241" s="4">
        <v>2556</v>
      </c>
      <c r="B241" s="4" t="s">
        <v>226</v>
      </c>
    </row>
    <row r="242" spans="1:2">
      <c r="A242" s="4">
        <v>2500</v>
      </c>
      <c r="B242" s="4" t="s">
        <v>227</v>
      </c>
    </row>
    <row r="243" spans="1:2">
      <c r="A243" s="4">
        <v>2384</v>
      </c>
      <c r="B243" s="4" t="s">
        <v>228</v>
      </c>
    </row>
    <row r="244" spans="1:2">
      <c r="A244" s="4">
        <v>2508</v>
      </c>
      <c r="B244" s="4" t="s">
        <v>229</v>
      </c>
    </row>
    <row r="245" spans="1:2">
      <c r="A245" s="4">
        <v>2618</v>
      </c>
      <c r="B245" s="4" t="s">
        <v>230</v>
      </c>
    </row>
    <row r="246" spans="1:2">
      <c r="A246" s="4">
        <v>2526</v>
      </c>
      <c r="B246" s="4" t="s">
        <v>231</v>
      </c>
    </row>
    <row r="247" spans="1:2">
      <c r="A247" s="4">
        <v>2741</v>
      </c>
      <c r="B247" s="4" t="s">
        <v>232</v>
      </c>
    </row>
    <row r="248" spans="1:2">
      <c r="A248" s="4">
        <v>2594</v>
      </c>
      <c r="B248" s="4" t="s">
        <v>233</v>
      </c>
    </row>
    <row r="249" spans="1:2">
      <c r="A249" s="4">
        <v>2599</v>
      </c>
      <c r="B249" s="4" t="s">
        <v>234</v>
      </c>
    </row>
    <row r="250" spans="1:2">
      <c r="A250" s="4">
        <v>3168</v>
      </c>
      <c r="B250" s="4" t="s">
        <v>235</v>
      </c>
    </row>
    <row r="251" spans="1:2">
      <c r="A251" s="4">
        <v>2935</v>
      </c>
      <c r="B251" s="4" t="s">
        <v>236</v>
      </c>
    </row>
    <row r="252" spans="1:2">
      <c r="A252" s="4">
        <v>1028</v>
      </c>
      <c r="B252" s="4" t="s">
        <v>237</v>
      </c>
    </row>
    <row r="253" spans="1:2">
      <c r="A253" s="4">
        <v>452</v>
      </c>
      <c r="B253" s="4" t="s">
        <v>238</v>
      </c>
    </row>
    <row r="254" spans="1:2">
      <c r="A254" s="4">
        <v>2081</v>
      </c>
      <c r="B254" s="4" t="s">
        <v>239</v>
      </c>
    </row>
    <row r="255" spans="1:2">
      <c r="A255" s="4">
        <v>69</v>
      </c>
      <c r="B255" s="4" t="s">
        <v>240</v>
      </c>
    </row>
    <row r="256" spans="1:2">
      <c r="A256" s="4">
        <v>805</v>
      </c>
      <c r="B256" s="4" t="s">
        <v>241</v>
      </c>
    </row>
    <row r="257" spans="1:2">
      <c r="A257" s="4">
        <v>2949</v>
      </c>
      <c r="B257" s="4" t="s">
        <v>242</v>
      </c>
    </row>
    <row r="258" spans="1:2">
      <c r="A258" s="4">
        <v>258</v>
      </c>
      <c r="B258" s="4" t="s">
        <v>243</v>
      </c>
    </row>
    <row r="259" spans="1:2">
      <c r="A259" s="4">
        <v>3140</v>
      </c>
      <c r="B259" s="4" t="s">
        <v>244</v>
      </c>
    </row>
    <row r="260" spans="1:2">
      <c r="A260" s="4">
        <v>3130</v>
      </c>
      <c r="B260" s="4" t="s">
        <v>245</v>
      </c>
    </row>
    <row r="261" spans="1:2">
      <c r="A261" s="4">
        <v>460</v>
      </c>
      <c r="B261" s="4" t="s">
        <v>246</v>
      </c>
    </row>
    <row r="262" spans="1:2">
      <c r="A262" s="4">
        <v>2334</v>
      </c>
      <c r="B262" s="4" t="s">
        <v>247</v>
      </c>
    </row>
    <row r="263" spans="1:2">
      <c r="A263" s="4">
        <v>745</v>
      </c>
      <c r="B263" s="4" t="s">
        <v>248</v>
      </c>
    </row>
    <row r="264" spans="1:2">
      <c r="A264" s="4">
        <v>1715</v>
      </c>
      <c r="B264" s="4" t="s">
        <v>249</v>
      </c>
    </row>
    <row r="265" spans="1:2">
      <c r="A265" s="4">
        <v>850</v>
      </c>
      <c r="B265" s="4" t="s">
        <v>250</v>
      </c>
    </row>
    <row r="266" spans="1:2">
      <c r="A266" s="4">
        <v>1584</v>
      </c>
      <c r="B266" s="4" t="s">
        <v>251</v>
      </c>
    </row>
    <row r="267" spans="1:2">
      <c r="A267" s="4">
        <v>2909</v>
      </c>
      <c r="B267" s="4" t="s">
        <v>252</v>
      </c>
    </row>
    <row r="268" spans="1:2">
      <c r="A268" s="4">
        <v>4033</v>
      </c>
      <c r="B268" s="4" t="s">
        <v>1377</v>
      </c>
    </row>
    <row r="269" spans="1:2">
      <c r="A269" s="4">
        <v>1529</v>
      </c>
      <c r="B269" s="4" t="s">
        <v>253</v>
      </c>
    </row>
    <row r="270" spans="1:2">
      <c r="A270" s="4">
        <v>446</v>
      </c>
      <c r="B270" s="4" t="s">
        <v>254</v>
      </c>
    </row>
    <row r="271" spans="1:2">
      <c r="A271" s="4">
        <v>1702</v>
      </c>
      <c r="B271" s="4" t="s">
        <v>1436</v>
      </c>
    </row>
    <row r="272" spans="1:2">
      <c r="A272" s="4">
        <v>842</v>
      </c>
      <c r="B272" s="4" t="s">
        <v>255</v>
      </c>
    </row>
    <row r="273" spans="1:2">
      <c r="A273" s="4">
        <v>3148</v>
      </c>
      <c r="B273" s="4" t="s">
        <v>256</v>
      </c>
    </row>
    <row r="274" spans="1:2">
      <c r="A274" s="4">
        <v>1332</v>
      </c>
      <c r="B274" s="4" t="s">
        <v>257</v>
      </c>
    </row>
    <row r="275" spans="1:2">
      <c r="A275" s="4">
        <v>146</v>
      </c>
      <c r="B275" s="4" t="s">
        <v>258</v>
      </c>
    </row>
    <row r="276" spans="1:2">
      <c r="A276" s="4">
        <v>2947</v>
      </c>
      <c r="B276" s="4" t="s">
        <v>259</v>
      </c>
    </row>
    <row r="277" spans="1:2">
      <c r="A277" s="4">
        <v>2956</v>
      </c>
      <c r="B277" s="4" t="s">
        <v>260</v>
      </c>
    </row>
    <row r="278" spans="1:2">
      <c r="A278" s="4">
        <v>2945</v>
      </c>
      <c r="B278" s="4" t="s">
        <v>261</v>
      </c>
    </row>
    <row r="279" spans="1:2">
      <c r="A279" s="4">
        <v>1587</v>
      </c>
      <c r="B279" s="4" t="s">
        <v>262</v>
      </c>
    </row>
    <row r="280" spans="1:2">
      <c r="A280" s="4">
        <v>1338</v>
      </c>
      <c r="B280" s="4" t="s">
        <v>263</v>
      </c>
    </row>
    <row r="281" spans="1:2">
      <c r="A281" s="4">
        <v>862</v>
      </c>
      <c r="B281" s="4" t="s">
        <v>264</v>
      </c>
    </row>
    <row r="282" spans="1:2">
      <c r="A282" s="4">
        <v>3289</v>
      </c>
      <c r="B282" s="4" t="s">
        <v>265</v>
      </c>
    </row>
    <row r="283" spans="1:2">
      <c r="A283" s="4">
        <v>3149</v>
      </c>
      <c r="B283" s="4" t="s">
        <v>266</v>
      </c>
    </row>
    <row r="284" spans="1:2">
      <c r="A284" s="4">
        <v>3129</v>
      </c>
      <c r="B284" s="4" t="s">
        <v>267</v>
      </c>
    </row>
    <row r="285" spans="1:2">
      <c r="A285" s="4">
        <v>1390</v>
      </c>
      <c r="B285" s="4" t="s">
        <v>268</v>
      </c>
    </row>
    <row r="286" spans="1:2">
      <c r="A286" s="4">
        <v>2115</v>
      </c>
      <c r="B286" s="4" t="s">
        <v>269</v>
      </c>
    </row>
    <row r="287" spans="1:2">
      <c r="A287" s="4">
        <v>3301</v>
      </c>
      <c r="B287" s="4" t="s">
        <v>270</v>
      </c>
    </row>
    <row r="288" spans="1:2">
      <c r="A288" s="4">
        <v>3300</v>
      </c>
      <c r="B288" s="4" t="s">
        <v>271</v>
      </c>
    </row>
    <row r="289" spans="1:2">
      <c r="A289" s="4">
        <v>2966</v>
      </c>
      <c r="B289" s="4" t="s">
        <v>272</v>
      </c>
    </row>
    <row r="290" spans="1:2">
      <c r="A290" s="4">
        <v>1987</v>
      </c>
      <c r="B290" s="4" t="s">
        <v>273</v>
      </c>
    </row>
    <row r="291" spans="1:2">
      <c r="A291" s="4">
        <v>1098</v>
      </c>
      <c r="B291" s="4" t="s">
        <v>274</v>
      </c>
    </row>
    <row r="292" spans="1:2">
      <c r="A292" s="4">
        <v>4032</v>
      </c>
      <c r="B292" s="4" t="s">
        <v>1378</v>
      </c>
    </row>
    <row r="293" spans="1:2">
      <c r="A293" s="4">
        <v>2335</v>
      </c>
      <c r="B293" s="4" t="s">
        <v>275</v>
      </c>
    </row>
    <row r="294" spans="1:2">
      <c r="A294" s="4">
        <v>1601</v>
      </c>
      <c r="B294" s="4" t="s">
        <v>276</v>
      </c>
    </row>
    <row r="295" spans="1:2">
      <c r="A295" s="4">
        <v>2967</v>
      </c>
      <c r="B295" s="4" t="s">
        <v>277</v>
      </c>
    </row>
    <row r="296" spans="1:2">
      <c r="A296" s="4">
        <v>2032</v>
      </c>
      <c r="B296" s="4" t="s">
        <v>278</v>
      </c>
    </row>
    <row r="297" spans="1:2">
      <c r="A297" s="4">
        <v>2954</v>
      </c>
      <c r="B297" s="4" t="s">
        <v>279</v>
      </c>
    </row>
    <row r="298" spans="1:2">
      <c r="A298" s="4">
        <v>908</v>
      </c>
      <c r="B298" s="4" t="s">
        <v>280</v>
      </c>
    </row>
    <row r="299" spans="1:2">
      <c r="A299" s="4">
        <v>2347</v>
      </c>
      <c r="B299" s="4" t="s">
        <v>281</v>
      </c>
    </row>
    <row r="300" spans="1:2">
      <c r="A300" s="4">
        <v>4003</v>
      </c>
      <c r="B300" s="4" t="s">
        <v>1379</v>
      </c>
    </row>
    <row r="301" spans="1:2">
      <c r="A301" s="4">
        <v>4019</v>
      </c>
      <c r="B301" s="4" t="s">
        <v>1380</v>
      </c>
    </row>
    <row r="302" spans="1:2">
      <c r="A302" s="4">
        <v>1967</v>
      </c>
      <c r="B302" s="4" t="s">
        <v>282</v>
      </c>
    </row>
    <row r="303" spans="1:2">
      <c r="A303" s="4">
        <v>1820</v>
      </c>
      <c r="B303" s="4" t="s">
        <v>1440</v>
      </c>
    </row>
    <row r="304" spans="1:2">
      <c r="A304" s="4">
        <v>193</v>
      </c>
      <c r="B304" s="4" t="s">
        <v>283</v>
      </c>
    </row>
    <row r="305" spans="1:2">
      <c r="A305" s="4">
        <v>1953</v>
      </c>
      <c r="B305" s="4" t="s">
        <v>1437</v>
      </c>
    </row>
    <row r="306" spans="1:2">
      <c r="A306" s="4">
        <v>2328</v>
      </c>
      <c r="B306" s="4" t="s">
        <v>1381</v>
      </c>
    </row>
    <row r="307" spans="1:2">
      <c r="A307" s="4">
        <v>2944</v>
      </c>
      <c r="B307" s="4" t="s">
        <v>284</v>
      </c>
    </row>
    <row r="308" spans="1:2">
      <c r="A308" s="4">
        <v>806</v>
      </c>
      <c r="B308" s="4" t="s">
        <v>285</v>
      </c>
    </row>
    <row r="309" spans="1:2">
      <c r="A309" s="4">
        <v>1695</v>
      </c>
      <c r="B309" s="4" t="s">
        <v>286</v>
      </c>
    </row>
    <row r="310" spans="1:2">
      <c r="A310" s="4">
        <v>275</v>
      </c>
      <c r="B310" s="4" t="s">
        <v>287</v>
      </c>
    </row>
    <row r="311" spans="1:2">
      <c r="A311" s="4">
        <v>929</v>
      </c>
      <c r="B311" s="4" t="s">
        <v>288</v>
      </c>
    </row>
    <row r="312" spans="1:2">
      <c r="A312" s="4">
        <v>2270</v>
      </c>
      <c r="B312" s="4" t="s">
        <v>289</v>
      </c>
    </row>
    <row r="313" spans="1:2">
      <c r="A313" s="4">
        <v>496</v>
      </c>
      <c r="B313" s="4" t="s">
        <v>290</v>
      </c>
    </row>
    <row r="314" spans="1:2">
      <c r="A314" s="4">
        <v>574</v>
      </c>
      <c r="B314" s="4" t="s">
        <v>291</v>
      </c>
    </row>
    <row r="315" spans="1:2">
      <c r="A315" s="4">
        <v>1626</v>
      </c>
      <c r="B315" s="4" t="s">
        <v>292</v>
      </c>
    </row>
    <row r="316" spans="1:2">
      <c r="A316" s="4">
        <v>1840</v>
      </c>
      <c r="B316" s="4" t="s">
        <v>293</v>
      </c>
    </row>
    <row r="317" spans="1:2">
      <c r="A317" s="4">
        <v>2068</v>
      </c>
      <c r="B317" s="4" t="s">
        <v>294</v>
      </c>
    </row>
    <row r="318" spans="1:2">
      <c r="A318" s="4">
        <v>2885</v>
      </c>
      <c r="B318" s="4" t="s">
        <v>295</v>
      </c>
    </row>
    <row r="319" spans="1:2">
      <c r="A319" s="4">
        <v>2247</v>
      </c>
      <c r="B319" s="4" t="s">
        <v>296</v>
      </c>
    </row>
    <row r="320" spans="1:2">
      <c r="A320" s="4">
        <v>220</v>
      </c>
      <c r="B320" s="4" t="s">
        <v>297</v>
      </c>
    </row>
    <row r="321" spans="1:2">
      <c r="A321" s="4">
        <v>1868</v>
      </c>
      <c r="B321" s="4" t="s">
        <v>298</v>
      </c>
    </row>
    <row r="322" spans="1:2">
      <c r="A322" s="4">
        <v>498</v>
      </c>
      <c r="B322" s="4" t="s">
        <v>299</v>
      </c>
    </row>
    <row r="323" spans="1:2">
      <c r="A323" s="4">
        <v>1194</v>
      </c>
      <c r="B323" s="4" t="s">
        <v>300</v>
      </c>
    </row>
    <row r="324" spans="1:2">
      <c r="A324" s="4">
        <v>1512</v>
      </c>
      <c r="B324" s="4" t="s">
        <v>301</v>
      </c>
    </row>
    <row r="325" spans="1:2">
      <c r="A325" s="4">
        <v>1631</v>
      </c>
      <c r="B325" s="4" t="s">
        <v>302</v>
      </c>
    </row>
    <row r="326" spans="1:2">
      <c r="A326" s="4">
        <v>1582</v>
      </c>
      <c r="B326" s="4" t="s">
        <v>303</v>
      </c>
    </row>
    <row r="327" spans="1:2">
      <c r="A327" s="4">
        <v>1614</v>
      </c>
      <c r="B327" s="4" t="s">
        <v>304</v>
      </c>
    </row>
    <row r="328" spans="1:2">
      <c r="A328" s="4">
        <v>398</v>
      </c>
      <c r="B328" s="4" t="s">
        <v>305</v>
      </c>
    </row>
    <row r="329" spans="1:2">
      <c r="A329" s="4">
        <v>1124</v>
      </c>
      <c r="B329" s="4" t="s">
        <v>306</v>
      </c>
    </row>
    <row r="330" spans="1:2">
      <c r="A330" s="4">
        <v>1180</v>
      </c>
      <c r="B330" s="4" t="s">
        <v>307</v>
      </c>
    </row>
    <row r="331" spans="1:2">
      <c r="A331" s="4">
        <v>1101</v>
      </c>
      <c r="B331" s="4" t="s">
        <v>1382</v>
      </c>
    </row>
    <row r="332" spans="1:2">
      <c r="A332" s="4">
        <v>524</v>
      </c>
      <c r="B332" s="4" t="s">
        <v>308</v>
      </c>
    </row>
    <row r="333" spans="1:2">
      <c r="A333" s="4">
        <v>76</v>
      </c>
      <c r="B333" s="4" t="s">
        <v>309</v>
      </c>
    </row>
    <row r="334" spans="1:2">
      <c r="A334" s="4">
        <v>1597</v>
      </c>
      <c r="B334" s="4" t="s">
        <v>310</v>
      </c>
    </row>
    <row r="335" spans="1:2">
      <c r="A335" s="4">
        <v>2219</v>
      </c>
      <c r="B335" s="4" t="s">
        <v>311</v>
      </c>
    </row>
    <row r="336" spans="1:2">
      <c r="A336" s="4">
        <v>970</v>
      </c>
      <c r="B336" s="4" t="s">
        <v>312</v>
      </c>
    </row>
    <row r="337" spans="1:2">
      <c r="A337" s="4">
        <v>2222</v>
      </c>
      <c r="B337" s="4" t="s">
        <v>313</v>
      </c>
    </row>
    <row r="338" spans="1:2">
      <c r="A338" s="4">
        <v>506</v>
      </c>
      <c r="B338" s="4" t="s">
        <v>314</v>
      </c>
    </row>
    <row r="339" spans="1:2">
      <c r="A339" s="4">
        <v>1033</v>
      </c>
      <c r="B339" s="4" t="s">
        <v>315</v>
      </c>
    </row>
    <row r="340" spans="1:2">
      <c r="A340" s="4">
        <v>2055</v>
      </c>
      <c r="B340" s="4" t="s">
        <v>316</v>
      </c>
    </row>
    <row r="341" spans="1:2">
      <c r="A341" s="4">
        <v>141</v>
      </c>
      <c r="B341" s="4" t="s">
        <v>317</v>
      </c>
    </row>
    <row r="342" spans="1:2">
      <c r="A342" s="4">
        <v>1364</v>
      </c>
      <c r="B342" s="4" t="s">
        <v>318</v>
      </c>
    </row>
    <row r="343" spans="1:2">
      <c r="A343" s="4">
        <v>207</v>
      </c>
      <c r="B343" s="4" t="s">
        <v>319</v>
      </c>
    </row>
    <row r="344" spans="1:2">
      <c r="A344" s="4">
        <v>2208</v>
      </c>
      <c r="B344" s="4" t="s">
        <v>320</v>
      </c>
    </row>
    <row r="345" spans="1:2">
      <c r="A345" s="4">
        <v>1517</v>
      </c>
      <c r="B345" s="4" t="s">
        <v>321</v>
      </c>
    </row>
    <row r="346" spans="1:2">
      <c r="A346" s="4">
        <v>1510</v>
      </c>
      <c r="B346" s="4" t="s">
        <v>322</v>
      </c>
    </row>
    <row r="347" spans="1:2">
      <c r="A347" s="4">
        <v>923</v>
      </c>
      <c r="B347" s="4" t="s">
        <v>323</v>
      </c>
    </row>
    <row r="348" spans="1:2">
      <c r="A348" s="4">
        <v>1625</v>
      </c>
      <c r="B348" s="4" t="s">
        <v>324</v>
      </c>
    </row>
    <row r="349" spans="1:2">
      <c r="A349" s="4">
        <v>1005</v>
      </c>
      <c r="B349" s="4" t="s">
        <v>325</v>
      </c>
    </row>
    <row r="350" spans="1:2">
      <c r="A350" s="4">
        <v>1330</v>
      </c>
      <c r="B350" s="4" t="s">
        <v>326</v>
      </c>
    </row>
    <row r="351" spans="1:2">
      <c r="A351" s="4">
        <v>1379</v>
      </c>
      <c r="B351" s="4" t="s">
        <v>327</v>
      </c>
    </row>
    <row r="352" spans="1:2">
      <c r="A352" s="4">
        <v>143</v>
      </c>
      <c r="B352" s="4" t="s">
        <v>328</v>
      </c>
    </row>
    <row r="353" spans="1:2">
      <c r="A353" s="4">
        <v>2237</v>
      </c>
      <c r="B353" s="4" t="s">
        <v>329</v>
      </c>
    </row>
    <row r="354" spans="1:2">
      <c r="A354" s="4">
        <v>2223</v>
      </c>
      <c r="B354" s="4" t="s">
        <v>330</v>
      </c>
    </row>
    <row r="355" spans="1:2">
      <c r="A355" s="4">
        <v>1135</v>
      </c>
      <c r="B355" s="4" t="s">
        <v>331</v>
      </c>
    </row>
    <row r="356" spans="1:2">
      <c r="A356" s="4">
        <v>2255</v>
      </c>
      <c r="B356" s="4" t="s">
        <v>332</v>
      </c>
    </row>
    <row r="357" spans="1:2">
      <c r="A357" s="4">
        <v>816</v>
      </c>
      <c r="B357" s="4" t="s">
        <v>333</v>
      </c>
    </row>
    <row r="358" spans="1:2">
      <c r="A358" s="4">
        <v>2250</v>
      </c>
      <c r="B358" s="4" t="s">
        <v>334</v>
      </c>
    </row>
    <row r="359" spans="1:2">
      <c r="A359" s="4">
        <v>347</v>
      </c>
      <c r="B359" s="4" t="s">
        <v>335</v>
      </c>
    </row>
    <row r="360" spans="1:2">
      <c r="A360" s="4">
        <v>239</v>
      </c>
      <c r="B360" s="4" t="s">
        <v>336</v>
      </c>
    </row>
    <row r="361" spans="1:2">
      <c r="A361" s="4">
        <v>399</v>
      </c>
      <c r="B361" s="4" t="s">
        <v>337</v>
      </c>
    </row>
    <row r="362" spans="1:2">
      <c r="A362" s="4">
        <v>1853</v>
      </c>
      <c r="B362" s="4" t="s">
        <v>338</v>
      </c>
    </row>
    <row r="363" spans="1:2">
      <c r="A363" s="4">
        <v>1576</v>
      </c>
      <c r="B363" s="4" t="s">
        <v>339</v>
      </c>
    </row>
    <row r="364" spans="1:2">
      <c r="A364" s="4">
        <v>2907</v>
      </c>
      <c r="B364" s="4" t="s">
        <v>340</v>
      </c>
    </row>
    <row r="365" spans="1:2">
      <c r="A365" s="4">
        <v>1240</v>
      </c>
      <c r="B365" s="4" t="s">
        <v>341</v>
      </c>
    </row>
    <row r="366" spans="1:2">
      <c r="A366" s="4">
        <v>160</v>
      </c>
      <c r="B366" s="4" t="s">
        <v>342</v>
      </c>
    </row>
    <row r="367" spans="1:2">
      <c r="A367" s="4">
        <v>2887</v>
      </c>
      <c r="B367" s="4" t="s">
        <v>343</v>
      </c>
    </row>
    <row r="368" spans="1:2">
      <c r="A368" s="4">
        <v>2847</v>
      </c>
      <c r="B368" s="4" t="s">
        <v>344</v>
      </c>
    </row>
    <row r="369" spans="1:2">
      <c r="A369" s="4">
        <v>482</v>
      </c>
      <c r="B369" s="4" t="s">
        <v>345</v>
      </c>
    </row>
    <row r="370" spans="1:2">
      <c r="A370" s="4">
        <v>2144</v>
      </c>
      <c r="B370" s="4" t="s">
        <v>346</v>
      </c>
    </row>
    <row r="371" spans="1:2">
      <c r="A371" s="4">
        <v>769</v>
      </c>
      <c r="B371" s="4" t="s">
        <v>347</v>
      </c>
    </row>
    <row r="372" spans="1:2">
      <c r="A372" s="4">
        <v>1207</v>
      </c>
      <c r="B372" s="4" t="s">
        <v>348</v>
      </c>
    </row>
    <row r="373" spans="1:2">
      <c r="A373" s="4">
        <v>718</v>
      </c>
      <c r="B373" s="4" t="s">
        <v>349</v>
      </c>
    </row>
    <row r="374" spans="1:2">
      <c r="A374" s="4">
        <v>1742</v>
      </c>
      <c r="B374" s="4" t="s">
        <v>350</v>
      </c>
    </row>
    <row r="375" spans="1:2">
      <c r="A375" s="4">
        <v>1509</v>
      </c>
      <c r="B375" s="4" t="s">
        <v>351</v>
      </c>
    </row>
    <row r="376" spans="1:2">
      <c r="A376" s="4">
        <v>1426</v>
      </c>
      <c r="B376" s="4" t="s">
        <v>352</v>
      </c>
    </row>
    <row r="377" spans="1:2">
      <c r="A377" s="4">
        <v>1210</v>
      </c>
      <c r="B377" s="4" t="s">
        <v>353</v>
      </c>
    </row>
    <row r="378" spans="1:2">
      <c r="A378" s="4">
        <v>514</v>
      </c>
      <c r="B378" s="4" t="s">
        <v>354</v>
      </c>
    </row>
    <row r="379" spans="1:2">
      <c r="A379" s="4">
        <v>80</v>
      </c>
      <c r="B379" s="4" t="s">
        <v>355</v>
      </c>
    </row>
    <row r="380" spans="1:2">
      <c r="A380" s="4">
        <v>1608</v>
      </c>
      <c r="B380" s="4" t="s">
        <v>356</v>
      </c>
    </row>
    <row r="381" spans="1:2">
      <c r="A381" s="4">
        <v>1764</v>
      </c>
      <c r="B381" s="4" t="s">
        <v>357</v>
      </c>
    </row>
    <row r="382" spans="1:2">
      <c r="A382" s="4">
        <v>2111</v>
      </c>
      <c r="B382" s="4" t="s">
        <v>358</v>
      </c>
    </row>
    <row r="383" spans="1:2">
      <c r="A383" s="4">
        <v>571</v>
      </c>
      <c r="B383" s="4" t="s">
        <v>359</v>
      </c>
    </row>
    <row r="384" spans="1:2">
      <c r="A384" s="4">
        <v>1119</v>
      </c>
      <c r="B384" s="4" t="s">
        <v>360</v>
      </c>
    </row>
    <row r="385" spans="1:2">
      <c r="A385" s="4">
        <v>1666</v>
      </c>
      <c r="B385" s="4" t="s">
        <v>361</v>
      </c>
    </row>
    <row r="386" spans="1:2">
      <c r="A386" s="4">
        <v>1107</v>
      </c>
      <c r="B386" s="4" t="s">
        <v>362</v>
      </c>
    </row>
    <row r="387" spans="1:2">
      <c r="A387" s="4">
        <v>17</v>
      </c>
      <c r="B387" s="4" t="s">
        <v>363</v>
      </c>
    </row>
    <row r="388" spans="1:2">
      <c r="A388" s="4">
        <v>1790</v>
      </c>
      <c r="B388" s="4" t="s">
        <v>364</v>
      </c>
    </row>
    <row r="389" spans="1:2">
      <c r="A389" s="4">
        <v>1755</v>
      </c>
      <c r="B389" s="4" t="s">
        <v>365</v>
      </c>
    </row>
    <row r="390" spans="1:2">
      <c r="A390" s="4">
        <v>2882</v>
      </c>
      <c r="B390" s="4" t="s">
        <v>366</v>
      </c>
    </row>
    <row r="391" spans="1:2">
      <c r="A391" s="4">
        <v>1610</v>
      </c>
      <c r="B391" s="4" t="s">
        <v>367</v>
      </c>
    </row>
    <row r="392" spans="1:2">
      <c r="A392" s="4">
        <v>278</v>
      </c>
      <c r="B392" s="4" t="s">
        <v>368</v>
      </c>
    </row>
    <row r="393" spans="1:2">
      <c r="A393" s="4">
        <v>2070</v>
      </c>
      <c r="B393" s="4" t="s">
        <v>369</v>
      </c>
    </row>
    <row r="394" spans="1:2">
      <c r="A394" s="4">
        <v>527</v>
      </c>
      <c r="B394" s="4" t="s">
        <v>370</v>
      </c>
    </row>
    <row r="395" spans="1:2">
      <c r="A395" s="4">
        <v>313</v>
      </c>
      <c r="B395" s="4" t="s">
        <v>371</v>
      </c>
    </row>
    <row r="396" spans="1:2">
      <c r="A396" s="4">
        <v>1265</v>
      </c>
      <c r="B396" s="4" t="s">
        <v>372</v>
      </c>
    </row>
    <row r="397" spans="1:2">
      <c r="A397" s="4">
        <v>280</v>
      </c>
      <c r="B397" s="4" t="s">
        <v>373</v>
      </c>
    </row>
    <row r="398" spans="1:2">
      <c r="A398" s="4">
        <v>367</v>
      </c>
      <c r="B398" s="4" t="s">
        <v>374</v>
      </c>
    </row>
    <row r="399" spans="1:2">
      <c r="A399" s="4">
        <v>1023</v>
      </c>
      <c r="B399" s="4" t="s">
        <v>375</v>
      </c>
    </row>
    <row r="400" spans="1:2">
      <c r="A400" s="4">
        <v>1273</v>
      </c>
      <c r="B400" s="4" t="s">
        <v>376</v>
      </c>
    </row>
    <row r="401" spans="1:2">
      <c r="A401" s="4">
        <v>2283</v>
      </c>
      <c r="B401" s="4" t="s">
        <v>377</v>
      </c>
    </row>
    <row r="402" spans="1:2">
      <c r="A402" s="4">
        <v>1801</v>
      </c>
      <c r="B402" s="4" t="s">
        <v>378</v>
      </c>
    </row>
    <row r="403" spans="1:2">
      <c r="A403" s="4">
        <v>134</v>
      </c>
      <c r="B403" s="4" t="s">
        <v>379</v>
      </c>
    </row>
    <row r="404" spans="1:2">
      <c r="A404" s="4">
        <v>772</v>
      </c>
      <c r="B404" s="4" t="s">
        <v>380</v>
      </c>
    </row>
    <row r="405" spans="1:2">
      <c r="A405" s="4">
        <v>1440</v>
      </c>
      <c r="B405" s="4" t="s">
        <v>381</v>
      </c>
    </row>
    <row r="406" spans="1:2">
      <c r="A406" s="4">
        <v>1761</v>
      </c>
      <c r="B406" s="4" t="s">
        <v>382</v>
      </c>
    </row>
    <row r="407" spans="1:2">
      <c r="A407" s="4">
        <v>2344</v>
      </c>
      <c r="B407" s="4" t="s">
        <v>383</v>
      </c>
    </row>
    <row r="408" spans="1:2">
      <c r="A408" s="4">
        <v>511</v>
      </c>
      <c r="B408" s="4" t="s">
        <v>384</v>
      </c>
    </row>
    <row r="409" spans="1:2">
      <c r="A409" s="4">
        <v>2284</v>
      </c>
      <c r="B409" s="4" t="s">
        <v>385</v>
      </c>
    </row>
    <row r="410" spans="1:2">
      <c r="A410" s="4">
        <v>871</v>
      </c>
      <c r="B410" s="4" t="s">
        <v>386</v>
      </c>
    </row>
    <row r="411" spans="1:2">
      <c r="A411" s="4">
        <v>1556</v>
      </c>
      <c r="B411" s="4" t="s">
        <v>387</v>
      </c>
    </row>
    <row r="412" spans="1:2">
      <c r="A412" s="4">
        <v>3172</v>
      </c>
      <c r="B412" s="4" t="s">
        <v>388</v>
      </c>
    </row>
    <row r="413" spans="1:2">
      <c r="A413" s="4">
        <v>291</v>
      </c>
      <c r="B413" s="4" t="s">
        <v>389</v>
      </c>
    </row>
    <row r="414" spans="1:2">
      <c r="A414" s="4">
        <v>1335</v>
      </c>
      <c r="B414" s="4" t="s">
        <v>390</v>
      </c>
    </row>
    <row r="415" spans="1:2">
      <c r="A415" s="4">
        <v>1918</v>
      </c>
      <c r="B415" s="4" t="s">
        <v>391</v>
      </c>
    </row>
    <row r="416" spans="1:2">
      <c r="A416" s="4">
        <v>2230</v>
      </c>
      <c r="B416" s="4" t="s">
        <v>392</v>
      </c>
    </row>
    <row r="417" spans="1:2">
      <c r="A417" s="4">
        <v>2083</v>
      </c>
      <c r="B417" s="4" t="s">
        <v>393</v>
      </c>
    </row>
    <row r="418" spans="1:2">
      <c r="A418" s="4">
        <v>1966</v>
      </c>
      <c r="B418" s="4" t="s">
        <v>394</v>
      </c>
    </row>
    <row r="419" spans="1:2">
      <c r="A419" s="4">
        <v>773</v>
      </c>
      <c r="B419" s="4" t="s">
        <v>395</v>
      </c>
    </row>
    <row r="420" spans="1:2">
      <c r="A420" s="4">
        <v>470</v>
      </c>
      <c r="B420" s="4" t="s">
        <v>396</v>
      </c>
    </row>
    <row r="421" spans="1:2">
      <c r="A421" s="4">
        <v>405</v>
      </c>
      <c r="B421" s="4" t="s">
        <v>397</v>
      </c>
    </row>
    <row r="422" spans="1:2">
      <c r="A422" s="4">
        <v>2272</v>
      </c>
      <c r="B422" s="4" t="s">
        <v>398</v>
      </c>
    </row>
    <row r="423" spans="1:2">
      <c r="A423" s="4">
        <v>1649</v>
      </c>
      <c r="B423" s="4" t="s">
        <v>399</v>
      </c>
    </row>
    <row r="424" spans="1:2">
      <c r="A424" s="4">
        <v>823</v>
      </c>
      <c r="B424" s="4" t="s">
        <v>400</v>
      </c>
    </row>
    <row r="425" spans="1:2">
      <c r="A425" s="4">
        <v>632</v>
      </c>
      <c r="B425" s="4" t="s">
        <v>401</v>
      </c>
    </row>
    <row r="426" spans="1:2">
      <c r="A426" s="4">
        <v>1411</v>
      </c>
      <c r="B426" s="4" t="s">
        <v>402</v>
      </c>
    </row>
    <row r="427" spans="1:2">
      <c r="A427" s="4">
        <v>1573</v>
      </c>
      <c r="B427" s="4" t="s">
        <v>403</v>
      </c>
    </row>
    <row r="428" spans="1:2">
      <c r="A428" s="4">
        <v>2216</v>
      </c>
      <c r="B428" s="4" t="s">
        <v>404</v>
      </c>
    </row>
    <row r="429" spans="1:2">
      <c r="A429" s="4">
        <v>1505</v>
      </c>
      <c r="B429" s="4" t="s">
        <v>405</v>
      </c>
    </row>
    <row r="430" spans="1:2">
      <c r="A430" s="4">
        <v>1434</v>
      </c>
      <c r="B430" s="4" t="s">
        <v>406</v>
      </c>
    </row>
    <row r="431" spans="1:2">
      <c r="A431" s="4">
        <v>986</v>
      </c>
      <c r="B431" s="4" t="s">
        <v>407</v>
      </c>
    </row>
    <row r="432" spans="1:2">
      <c r="A432" s="4">
        <v>1619</v>
      </c>
      <c r="B432" s="4" t="s">
        <v>408</v>
      </c>
    </row>
    <row r="433" spans="1:2">
      <c r="A433" s="4">
        <v>236</v>
      </c>
      <c r="B433" s="4" t="s">
        <v>409</v>
      </c>
    </row>
    <row r="434" spans="1:2">
      <c r="A434" s="4">
        <v>2279</v>
      </c>
      <c r="B434" s="4" t="s">
        <v>410</v>
      </c>
    </row>
    <row r="435" spans="1:2">
      <c r="A435" s="4">
        <v>695</v>
      </c>
      <c r="B435" s="4" t="s">
        <v>411</v>
      </c>
    </row>
    <row r="436" spans="1:2">
      <c r="A436" s="4">
        <v>1808</v>
      </c>
      <c r="B436" s="4" t="s">
        <v>412</v>
      </c>
    </row>
    <row r="437" spans="1:2">
      <c r="A437" s="4">
        <v>2009</v>
      </c>
      <c r="B437" s="4" t="s">
        <v>413</v>
      </c>
    </row>
    <row r="438" spans="1:2">
      <c r="A438" s="4">
        <v>1754</v>
      </c>
      <c r="B438" s="4" t="s">
        <v>414</v>
      </c>
    </row>
    <row r="439" spans="1:2">
      <c r="A439" s="4">
        <v>1378</v>
      </c>
      <c r="B439" s="4" t="s">
        <v>415</v>
      </c>
    </row>
    <row r="440" spans="1:2">
      <c r="A440" s="4">
        <v>1029</v>
      </c>
      <c r="B440" s="4" t="s">
        <v>416</v>
      </c>
    </row>
    <row r="441" spans="1:2">
      <c r="A441" s="4">
        <v>2238</v>
      </c>
      <c r="B441" s="4" t="s">
        <v>417</v>
      </c>
    </row>
    <row r="442" spans="1:2">
      <c r="A442" s="4">
        <v>777</v>
      </c>
      <c r="B442" s="4" t="s">
        <v>418</v>
      </c>
    </row>
    <row r="443" spans="1:2">
      <c r="A443" s="4">
        <v>2181</v>
      </c>
      <c r="B443" s="4" t="s">
        <v>419</v>
      </c>
    </row>
    <row r="444" spans="1:2">
      <c r="A444" s="4">
        <v>1530</v>
      </c>
      <c r="B444" s="4" t="s">
        <v>420</v>
      </c>
    </row>
    <row r="445" spans="1:2">
      <c r="A445" s="4">
        <v>1745</v>
      </c>
      <c r="B445" s="4" t="s">
        <v>421</v>
      </c>
    </row>
    <row r="446" spans="1:2">
      <c r="A446" s="4">
        <v>2075</v>
      </c>
      <c r="B446" s="4" t="s">
        <v>422</v>
      </c>
    </row>
    <row r="447" spans="1:2">
      <c r="A447" s="4">
        <v>1843</v>
      </c>
      <c r="B447" s="4" t="s">
        <v>423</v>
      </c>
    </row>
    <row r="448" spans="1:2">
      <c r="A448" s="4">
        <v>2146</v>
      </c>
      <c r="B448" s="4" t="s">
        <v>424</v>
      </c>
    </row>
    <row r="449" spans="1:2">
      <c r="A449" s="4">
        <v>137</v>
      </c>
      <c r="B449" s="4" t="s">
        <v>425</v>
      </c>
    </row>
    <row r="450" spans="1:2">
      <c r="A450" s="4">
        <v>2170</v>
      </c>
      <c r="B450" s="4" t="s">
        <v>426</v>
      </c>
    </row>
    <row r="451" spans="1:2">
      <c r="A451" s="4">
        <v>872</v>
      </c>
      <c r="B451" s="4" t="s">
        <v>427</v>
      </c>
    </row>
    <row r="452" spans="1:2">
      <c r="A452" s="4">
        <v>1351</v>
      </c>
      <c r="B452" s="4" t="s">
        <v>428</v>
      </c>
    </row>
    <row r="453" spans="1:2">
      <c r="A453" s="4">
        <v>2011</v>
      </c>
      <c r="B453" s="4" t="s">
        <v>429</v>
      </c>
    </row>
    <row r="454" spans="1:2">
      <c r="A454" s="4">
        <v>851</v>
      </c>
      <c r="B454" s="4" t="s">
        <v>430</v>
      </c>
    </row>
    <row r="455" spans="1:2">
      <c r="A455" s="4">
        <v>918</v>
      </c>
      <c r="B455" s="4" t="s">
        <v>431</v>
      </c>
    </row>
    <row r="456" spans="1:2">
      <c r="A456" s="4">
        <v>2211</v>
      </c>
      <c r="B456" s="4" t="s">
        <v>1383</v>
      </c>
    </row>
    <row r="457" spans="1:2">
      <c r="A457" s="4">
        <v>867</v>
      </c>
      <c r="B457" s="4" t="s">
        <v>432</v>
      </c>
    </row>
    <row r="458" spans="1:2">
      <c r="A458" s="4">
        <v>1883</v>
      </c>
      <c r="B458" s="4" t="s">
        <v>433</v>
      </c>
    </row>
    <row r="459" spans="1:2">
      <c r="A459" s="4">
        <v>1851</v>
      </c>
      <c r="B459" s="4" t="s">
        <v>434</v>
      </c>
    </row>
    <row r="460" spans="1:2">
      <c r="A460" s="4">
        <v>1532</v>
      </c>
      <c r="B460" s="4" t="s">
        <v>435</v>
      </c>
    </row>
    <row r="461" spans="1:2">
      <c r="A461" s="4">
        <v>941</v>
      </c>
      <c r="B461" s="4" t="s">
        <v>436</v>
      </c>
    </row>
    <row r="462" spans="1:2">
      <c r="A462" s="4">
        <v>886</v>
      </c>
      <c r="B462" s="4" t="s">
        <v>437</v>
      </c>
    </row>
    <row r="463" spans="1:2">
      <c r="A463" s="4">
        <v>1328</v>
      </c>
      <c r="B463" s="4" t="s">
        <v>438</v>
      </c>
    </row>
    <row r="464" spans="1:2">
      <c r="A464" s="4">
        <v>1622</v>
      </c>
      <c r="B464" s="4" t="s">
        <v>439</v>
      </c>
    </row>
    <row r="465" spans="1:2">
      <c r="A465" s="4">
        <v>2235</v>
      </c>
      <c r="B465" s="4" t="s">
        <v>440</v>
      </c>
    </row>
    <row r="466" spans="1:2">
      <c r="A466" s="4">
        <v>2162</v>
      </c>
      <c r="B466" s="4" t="s">
        <v>441</v>
      </c>
    </row>
    <row r="467" spans="1:2">
      <c r="A467" s="4">
        <v>863</v>
      </c>
      <c r="B467" s="4" t="s">
        <v>442</v>
      </c>
    </row>
    <row r="468" spans="1:2">
      <c r="A468" s="4">
        <v>879</v>
      </c>
      <c r="B468" s="4" t="s">
        <v>443</v>
      </c>
    </row>
    <row r="469" spans="1:2">
      <c r="A469" s="4">
        <v>1151</v>
      </c>
      <c r="B469" s="4" t="s">
        <v>444</v>
      </c>
    </row>
    <row r="470" spans="1:2">
      <c r="A470" s="4">
        <v>2142</v>
      </c>
      <c r="B470" s="4" t="s">
        <v>1384</v>
      </c>
    </row>
    <row r="471" spans="1:2">
      <c r="A471" s="4">
        <v>2243</v>
      </c>
      <c r="B471" s="4" t="s">
        <v>445</v>
      </c>
    </row>
    <row r="472" spans="1:2">
      <c r="A472" s="4">
        <v>1179</v>
      </c>
      <c r="B472" s="4" t="s">
        <v>446</v>
      </c>
    </row>
    <row r="473" spans="1:2">
      <c r="A473" s="4">
        <v>407</v>
      </c>
      <c r="B473" s="4" t="s">
        <v>447</v>
      </c>
    </row>
    <row r="474" spans="1:2">
      <c r="A474" s="4">
        <v>854</v>
      </c>
      <c r="B474" s="4" t="s">
        <v>448</v>
      </c>
    </row>
    <row r="475" spans="1:2">
      <c r="A475" s="4">
        <v>364</v>
      </c>
      <c r="B475" s="4" t="s">
        <v>449</v>
      </c>
    </row>
    <row r="476" spans="1:2">
      <c r="A476" s="4">
        <v>83</v>
      </c>
      <c r="B476" s="4" t="s">
        <v>450</v>
      </c>
    </row>
    <row r="477" spans="1:2">
      <c r="A477" s="4">
        <v>2248</v>
      </c>
      <c r="B477" s="4" t="s">
        <v>451</v>
      </c>
    </row>
    <row r="478" spans="1:2">
      <c r="A478" s="4">
        <v>2244</v>
      </c>
      <c r="B478" s="4" t="s">
        <v>452</v>
      </c>
    </row>
    <row r="479" spans="1:2">
      <c r="A479" s="4">
        <v>1036</v>
      </c>
      <c r="B479" s="4" t="s">
        <v>453</v>
      </c>
    </row>
    <row r="480" spans="1:2">
      <c r="A480" s="4">
        <v>268</v>
      </c>
      <c r="B480" s="4" t="s">
        <v>454</v>
      </c>
    </row>
    <row r="481" spans="1:2">
      <c r="A481" s="4">
        <v>1123</v>
      </c>
      <c r="B481" s="4" t="s">
        <v>1385</v>
      </c>
    </row>
    <row r="482" spans="1:2">
      <c r="A482" s="4">
        <v>1586</v>
      </c>
      <c r="B482" s="4" t="s">
        <v>455</v>
      </c>
    </row>
    <row r="483" spans="1:2">
      <c r="A483" s="4">
        <v>2249</v>
      </c>
      <c r="B483" s="4" t="s">
        <v>456</v>
      </c>
    </row>
    <row r="484" spans="1:2">
      <c r="A484" s="4">
        <v>2171</v>
      </c>
      <c r="B484" s="4" t="s">
        <v>457</v>
      </c>
    </row>
    <row r="485" spans="1:2">
      <c r="A485" s="4">
        <v>1430</v>
      </c>
      <c r="B485" s="4" t="s">
        <v>458</v>
      </c>
    </row>
    <row r="486" spans="1:2">
      <c r="A486" s="4">
        <v>1458</v>
      </c>
      <c r="B486" s="4" t="s">
        <v>459</v>
      </c>
    </row>
    <row r="487" spans="1:2">
      <c r="A487" s="4">
        <v>354</v>
      </c>
      <c r="B487" s="4" t="s">
        <v>460</v>
      </c>
    </row>
    <row r="488" spans="1:2">
      <c r="A488" s="4">
        <v>126</v>
      </c>
      <c r="B488" s="4" t="s">
        <v>461</v>
      </c>
    </row>
    <row r="489" spans="1:2">
      <c r="A489" s="4">
        <v>1874</v>
      </c>
      <c r="B489" s="4" t="s">
        <v>462</v>
      </c>
    </row>
    <row r="490" spans="1:2">
      <c r="A490" s="4">
        <v>227</v>
      </c>
      <c r="B490" s="4" t="s">
        <v>463</v>
      </c>
    </row>
    <row r="491" spans="1:2">
      <c r="A491" s="4">
        <v>1348</v>
      </c>
      <c r="B491" s="4" t="s">
        <v>464</v>
      </c>
    </row>
    <row r="492" spans="1:2">
      <c r="A492" s="4">
        <v>2</v>
      </c>
      <c r="B492" s="4" t="s">
        <v>465</v>
      </c>
    </row>
    <row r="493" spans="1:2">
      <c r="A493" s="4">
        <v>167</v>
      </c>
      <c r="B493" s="4" t="s">
        <v>466</v>
      </c>
    </row>
    <row r="494" spans="1:2">
      <c r="A494" s="4">
        <v>170</v>
      </c>
      <c r="B494" s="4" t="s">
        <v>467</v>
      </c>
    </row>
    <row r="495" spans="1:2">
      <c r="A495" s="4">
        <v>532</v>
      </c>
      <c r="B495" s="4" t="s">
        <v>468</v>
      </c>
    </row>
    <row r="496" spans="1:2">
      <c r="A496" s="4">
        <v>1105</v>
      </c>
      <c r="B496" s="4" t="s">
        <v>469</v>
      </c>
    </row>
    <row r="497" spans="1:2">
      <c r="A497" s="4">
        <v>1449</v>
      </c>
      <c r="B497" s="4" t="s">
        <v>470</v>
      </c>
    </row>
    <row r="498" spans="1:2">
      <c r="A498" s="4">
        <v>785</v>
      </c>
      <c r="B498" s="4" t="s">
        <v>1386</v>
      </c>
    </row>
    <row r="499" spans="1:2">
      <c r="A499" s="4">
        <v>945</v>
      </c>
      <c r="B499" s="4" t="s">
        <v>471</v>
      </c>
    </row>
    <row r="500" spans="1:2">
      <c r="A500" s="4">
        <v>51</v>
      </c>
      <c r="B500" s="4" t="s">
        <v>472</v>
      </c>
    </row>
    <row r="501" spans="1:2">
      <c r="A501" s="4">
        <v>433</v>
      </c>
      <c r="B501" s="4" t="s">
        <v>473</v>
      </c>
    </row>
    <row r="502" spans="1:2">
      <c r="A502" s="4">
        <v>34</v>
      </c>
      <c r="B502" s="4" t="s">
        <v>474</v>
      </c>
    </row>
    <row r="503" spans="1:2">
      <c r="A503" s="4">
        <v>1533</v>
      </c>
      <c r="B503" s="4" t="s">
        <v>475</v>
      </c>
    </row>
    <row r="504" spans="1:2">
      <c r="A504" s="4">
        <v>2039</v>
      </c>
      <c r="B504" s="4" t="s">
        <v>476</v>
      </c>
    </row>
    <row r="505" spans="1:2">
      <c r="A505" s="4">
        <v>604</v>
      </c>
      <c r="B505" s="4" t="s">
        <v>477</v>
      </c>
    </row>
    <row r="506" spans="1:2">
      <c r="A506">
        <v>4062</v>
      </c>
      <c r="B506" s="3" t="s">
        <v>1466</v>
      </c>
    </row>
    <row r="507" spans="1:2">
      <c r="A507" s="4">
        <v>2080</v>
      </c>
      <c r="B507" s="4" t="s">
        <v>478</v>
      </c>
    </row>
    <row r="508" spans="1:2">
      <c r="A508" s="4">
        <v>1604</v>
      </c>
      <c r="B508" s="4" t="s">
        <v>479</v>
      </c>
    </row>
    <row r="509" spans="1:2">
      <c r="A509" s="4">
        <v>1065</v>
      </c>
      <c r="B509" s="4" t="s">
        <v>480</v>
      </c>
    </row>
    <row r="510" spans="1:2">
      <c r="A510" s="4">
        <v>1710</v>
      </c>
      <c r="B510" s="4" t="s">
        <v>481</v>
      </c>
    </row>
    <row r="511" spans="1:2">
      <c r="A511" s="4">
        <v>797</v>
      </c>
      <c r="B511" s="4" t="s">
        <v>482</v>
      </c>
    </row>
    <row r="512" spans="1:2">
      <c r="A512" s="4">
        <v>556</v>
      </c>
      <c r="B512" s="4" t="s">
        <v>483</v>
      </c>
    </row>
    <row r="513" spans="1:2">
      <c r="A513" s="4">
        <v>2304</v>
      </c>
      <c r="B513" s="4" t="s">
        <v>484</v>
      </c>
    </row>
    <row r="514" spans="1:2">
      <c r="A514" s="4">
        <v>744</v>
      </c>
      <c r="B514" s="4" t="s">
        <v>485</v>
      </c>
    </row>
    <row r="515" spans="1:2">
      <c r="A515" s="4">
        <v>746</v>
      </c>
      <c r="B515" s="4" t="s">
        <v>1387</v>
      </c>
    </row>
    <row r="516" spans="1:2">
      <c r="A516" s="4">
        <v>1368</v>
      </c>
      <c r="B516" s="4" t="s">
        <v>486</v>
      </c>
    </row>
    <row r="517" spans="1:2">
      <c r="A517" s="4">
        <v>2240</v>
      </c>
      <c r="B517" s="4" t="s">
        <v>487</v>
      </c>
    </row>
    <row r="518" spans="1:2">
      <c r="A518" s="4">
        <v>754</v>
      </c>
      <c r="B518" s="4" t="s">
        <v>488</v>
      </c>
    </row>
    <row r="519" spans="1:2">
      <c r="A519" s="4">
        <v>194</v>
      </c>
      <c r="B519" s="4" t="s">
        <v>489</v>
      </c>
    </row>
    <row r="520" spans="1:2">
      <c r="A520" s="4">
        <v>1363</v>
      </c>
      <c r="B520" s="4" t="s">
        <v>490</v>
      </c>
    </row>
    <row r="521" spans="1:2">
      <c r="A521" s="4">
        <v>490</v>
      </c>
      <c r="B521" s="4" t="s">
        <v>491</v>
      </c>
    </row>
    <row r="522" spans="1:2">
      <c r="A522" s="4">
        <v>283</v>
      </c>
      <c r="B522" s="4" t="s">
        <v>492</v>
      </c>
    </row>
    <row r="523" spans="1:2">
      <c r="A523" s="4">
        <v>1258</v>
      </c>
      <c r="B523" s="4" t="s">
        <v>493</v>
      </c>
    </row>
    <row r="524" spans="1:2">
      <c r="A524" s="4">
        <v>654</v>
      </c>
      <c r="B524" s="4" t="s">
        <v>494</v>
      </c>
    </row>
    <row r="525" spans="1:2">
      <c r="A525" s="4">
        <v>778</v>
      </c>
      <c r="B525" s="4" t="s">
        <v>495</v>
      </c>
    </row>
    <row r="526" spans="1:2">
      <c r="A526" s="4">
        <v>409</v>
      </c>
      <c r="B526" s="4" t="s">
        <v>496</v>
      </c>
    </row>
    <row r="527" spans="1:2">
      <c r="A527" s="4">
        <v>232</v>
      </c>
      <c r="B527" s="4" t="s">
        <v>497</v>
      </c>
    </row>
    <row r="528" spans="1:2">
      <c r="A528" s="4">
        <v>561</v>
      </c>
      <c r="B528" s="4" t="s">
        <v>498</v>
      </c>
    </row>
    <row r="529" spans="1:2">
      <c r="A529" s="4">
        <v>2151</v>
      </c>
      <c r="B529" s="4" t="s">
        <v>499</v>
      </c>
    </row>
    <row r="530" spans="1:2">
      <c r="A530" s="4">
        <v>1453</v>
      </c>
      <c r="B530" s="4" t="s">
        <v>500</v>
      </c>
    </row>
    <row r="531" spans="1:2">
      <c r="A531" s="4">
        <v>1700</v>
      </c>
      <c r="B531" s="4" t="s">
        <v>501</v>
      </c>
    </row>
    <row r="532" spans="1:2">
      <c r="A532" s="4">
        <v>794</v>
      </c>
      <c r="B532" s="4" t="s">
        <v>502</v>
      </c>
    </row>
    <row r="533" spans="1:2">
      <c r="A533" s="4">
        <v>225</v>
      </c>
      <c r="B533" s="4" t="s">
        <v>503</v>
      </c>
    </row>
    <row r="534" spans="1:2">
      <c r="A534" s="4">
        <v>2253</v>
      </c>
      <c r="B534" s="4" t="s">
        <v>504</v>
      </c>
    </row>
    <row r="535" spans="1:2">
      <c r="A535" s="4">
        <v>2185</v>
      </c>
      <c r="B535" s="4" t="s">
        <v>505</v>
      </c>
    </row>
    <row r="536" spans="1:2">
      <c r="A536" s="4">
        <v>353</v>
      </c>
      <c r="B536" s="4" t="s">
        <v>506</v>
      </c>
    </row>
    <row r="537" spans="1:2">
      <c r="A537" s="4">
        <v>2231</v>
      </c>
      <c r="B537" s="4" t="s">
        <v>507</v>
      </c>
    </row>
    <row r="538" spans="1:2">
      <c r="A538" s="4">
        <v>1847</v>
      </c>
      <c r="B538" s="4" t="s">
        <v>508</v>
      </c>
    </row>
    <row r="539" spans="1:2">
      <c r="A539" s="4">
        <v>121</v>
      </c>
      <c r="B539" s="4" t="s">
        <v>509</v>
      </c>
    </row>
    <row r="540" spans="1:2">
      <c r="A540" s="4">
        <v>978</v>
      </c>
      <c r="B540" s="4" t="s">
        <v>510</v>
      </c>
    </row>
    <row r="541" spans="1:2">
      <c r="A541" s="4">
        <v>1613</v>
      </c>
      <c r="B541" s="4" t="s">
        <v>511</v>
      </c>
    </row>
    <row r="542" spans="1:2">
      <c r="A542" s="4">
        <v>2212</v>
      </c>
      <c r="B542" s="4" t="s">
        <v>512</v>
      </c>
    </row>
    <row r="543" spans="1:2">
      <c r="A543" s="4">
        <v>518</v>
      </c>
      <c r="B543" s="4" t="s">
        <v>513</v>
      </c>
    </row>
    <row r="544" spans="1:2">
      <c r="A544" s="4">
        <v>1374</v>
      </c>
      <c r="B544" s="4" t="s">
        <v>514</v>
      </c>
    </row>
    <row r="545" spans="1:2">
      <c r="A545" s="4">
        <v>597</v>
      </c>
      <c r="B545" s="4" t="s">
        <v>515</v>
      </c>
    </row>
    <row r="546" spans="1:2">
      <c r="A546" s="4">
        <v>1087</v>
      </c>
      <c r="B546" s="4" t="s">
        <v>516</v>
      </c>
    </row>
    <row r="547" spans="1:2">
      <c r="A547" s="4">
        <v>2274</v>
      </c>
      <c r="B547" s="4" t="s">
        <v>517</v>
      </c>
    </row>
    <row r="548" spans="1:2">
      <c r="A548" s="4">
        <v>1771</v>
      </c>
      <c r="B548" s="4" t="s">
        <v>518</v>
      </c>
    </row>
    <row r="549" spans="1:2">
      <c r="A549" s="4">
        <v>804</v>
      </c>
      <c r="B549" s="4" t="s">
        <v>519</v>
      </c>
    </row>
    <row r="550" spans="1:2">
      <c r="A550" s="4">
        <v>495</v>
      </c>
      <c r="B550" s="4" t="s">
        <v>520</v>
      </c>
    </row>
    <row r="551" spans="1:2">
      <c r="A551" s="4">
        <v>2251</v>
      </c>
      <c r="B551" s="4" t="s">
        <v>521</v>
      </c>
    </row>
    <row r="552" spans="1:2">
      <c r="A552" s="4">
        <v>1807</v>
      </c>
      <c r="B552" s="4" t="s">
        <v>522</v>
      </c>
    </row>
    <row r="553" spans="1:2">
      <c r="A553" s="4">
        <v>2089</v>
      </c>
      <c r="B553" s="4" t="s">
        <v>523</v>
      </c>
    </row>
    <row r="554" spans="1:2">
      <c r="A554" s="4">
        <v>492</v>
      </c>
      <c r="B554" s="4" t="s">
        <v>1388</v>
      </c>
    </row>
    <row r="555" spans="1:2">
      <c r="A555" s="4">
        <v>2293</v>
      </c>
      <c r="B555" s="4" t="s">
        <v>524</v>
      </c>
    </row>
    <row r="556" spans="1:2">
      <c r="A556" s="4">
        <v>301</v>
      </c>
      <c r="B556" s="4" t="s">
        <v>525</v>
      </c>
    </row>
    <row r="557" spans="1:2">
      <c r="A557" s="4">
        <v>1406</v>
      </c>
      <c r="B557" s="4" t="s">
        <v>526</v>
      </c>
    </row>
    <row r="558" spans="1:2">
      <c r="A558" s="4">
        <v>2148</v>
      </c>
      <c r="B558" s="4" t="s">
        <v>527</v>
      </c>
    </row>
    <row r="559" spans="1:2">
      <c r="A559" s="4">
        <v>2256</v>
      </c>
      <c r="B559" s="4" t="s">
        <v>528</v>
      </c>
    </row>
    <row r="560" spans="1:2">
      <c r="A560" s="4">
        <v>820</v>
      </c>
      <c r="B560" s="4" t="s">
        <v>529</v>
      </c>
    </row>
    <row r="561" spans="1:2">
      <c r="A561" s="4">
        <v>1333</v>
      </c>
      <c r="B561" s="4" t="s">
        <v>530</v>
      </c>
    </row>
    <row r="562" spans="1:2">
      <c r="A562" s="4">
        <v>1103</v>
      </c>
      <c r="B562" s="4" t="s">
        <v>531</v>
      </c>
    </row>
    <row r="563" spans="1:2">
      <c r="A563" s="4">
        <v>1677</v>
      </c>
      <c r="B563" s="4" t="s">
        <v>532</v>
      </c>
    </row>
    <row r="564" spans="1:2">
      <c r="A564" s="4">
        <v>1643</v>
      </c>
      <c r="B564" s="4" t="s">
        <v>533</v>
      </c>
    </row>
    <row r="565" spans="1:2">
      <c r="A565" s="4">
        <v>3143</v>
      </c>
      <c r="B565" s="4" t="s">
        <v>534</v>
      </c>
    </row>
    <row r="566" spans="1:2">
      <c r="A566" s="4">
        <v>1855</v>
      </c>
      <c r="B566" s="4" t="s">
        <v>535</v>
      </c>
    </row>
    <row r="567" spans="1:2">
      <c r="A567" s="4">
        <v>1617</v>
      </c>
      <c r="B567" s="4" t="s">
        <v>536</v>
      </c>
    </row>
    <row r="568" spans="1:2">
      <c r="A568" s="4">
        <v>1161</v>
      </c>
      <c r="B568" s="4" t="s">
        <v>537</v>
      </c>
    </row>
    <row r="569" spans="1:2">
      <c r="A569" s="4">
        <v>1816</v>
      </c>
      <c r="B569" s="4" t="s">
        <v>1389</v>
      </c>
    </row>
    <row r="570" spans="1:2">
      <c r="A570" s="4">
        <v>1995</v>
      </c>
      <c r="B570" s="4" t="s">
        <v>538</v>
      </c>
    </row>
    <row r="571" spans="1:2">
      <c r="A571" s="4">
        <v>344</v>
      </c>
      <c r="B571" s="4" t="s">
        <v>539</v>
      </c>
    </row>
    <row r="572" spans="1:2">
      <c r="A572" s="4">
        <v>1337</v>
      </c>
      <c r="B572" s="4" t="s">
        <v>540</v>
      </c>
    </row>
    <row r="573" spans="1:2">
      <c r="A573" s="4">
        <v>271</v>
      </c>
      <c r="B573" s="4" t="s">
        <v>541</v>
      </c>
    </row>
    <row r="574" spans="1:2">
      <c r="A574" s="4">
        <v>1317</v>
      </c>
      <c r="B574" s="4" t="s">
        <v>542</v>
      </c>
    </row>
    <row r="575" spans="1:2">
      <c r="A575" s="4">
        <v>1099</v>
      </c>
      <c r="B575" s="4" t="s">
        <v>543</v>
      </c>
    </row>
    <row r="576" spans="1:2">
      <c r="A576" s="4">
        <v>1603</v>
      </c>
      <c r="B576" s="4" t="s">
        <v>544</v>
      </c>
    </row>
    <row r="577" spans="1:2">
      <c r="A577" s="4">
        <v>1078</v>
      </c>
      <c r="B577" s="4" t="s">
        <v>545</v>
      </c>
    </row>
    <row r="578" spans="1:2">
      <c r="A578" s="4">
        <v>967</v>
      </c>
      <c r="B578" s="4" t="s">
        <v>546</v>
      </c>
    </row>
    <row r="579" spans="1:2">
      <c r="A579" s="4">
        <v>1637</v>
      </c>
      <c r="B579" s="4" t="s">
        <v>547</v>
      </c>
    </row>
    <row r="580" spans="1:2">
      <c r="A580" s="4">
        <v>612</v>
      </c>
      <c r="B580" s="4" t="s">
        <v>548</v>
      </c>
    </row>
    <row r="581" spans="1:2">
      <c r="A581" s="4">
        <v>1827</v>
      </c>
      <c r="B581" s="4" t="s">
        <v>549</v>
      </c>
    </row>
    <row r="582" spans="1:2">
      <c r="A582" s="4">
        <v>1142</v>
      </c>
      <c r="B582" s="4" t="s">
        <v>550</v>
      </c>
    </row>
    <row r="583" spans="1:2">
      <c r="A583" s="4">
        <v>1616</v>
      </c>
      <c r="B583" s="4" t="s">
        <v>551</v>
      </c>
    </row>
    <row r="584" spans="1:2">
      <c r="A584" s="4">
        <v>1158</v>
      </c>
      <c r="B584" s="4" t="s">
        <v>552</v>
      </c>
    </row>
    <row r="585" spans="1:2">
      <c r="A585" s="4">
        <v>2002</v>
      </c>
      <c r="B585" s="4" t="s">
        <v>553</v>
      </c>
    </row>
    <row r="586" spans="1:2">
      <c r="A586" s="4">
        <v>1116</v>
      </c>
      <c r="B586" s="4" t="s">
        <v>554</v>
      </c>
    </row>
    <row r="587" spans="1:2">
      <c r="A587" s="4">
        <v>1485</v>
      </c>
      <c r="B587" s="4" t="s">
        <v>1390</v>
      </c>
    </row>
    <row r="588" spans="1:2">
      <c r="A588" s="4">
        <v>1674</v>
      </c>
      <c r="B588" s="4" t="s">
        <v>555</v>
      </c>
    </row>
    <row r="589" spans="1:2">
      <c r="A589" s="4">
        <v>1354</v>
      </c>
      <c r="B589" s="4" t="s">
        <v>556</v>
      </c>
    </row>
    <row r="590" spans="1:2">
      <c r="A590" s="4">
        <v>2204</v>
      </c>
      <c r="B590" s="4" t="s">
        <v>557</v>
      </c>
    </row>
    <row r="591" spans="1:2">
      <c r="A591" s="4">
        <v>1382</v>
      </c>
      <c r="B591" s="4" t="s">
        <v>558</v>
      </c>
    </row>
    <row r="592" spans="1:2">
      <c r="A592" s="4">
        <v>2224</v>
      </c>
      <c r="B592" s="4" t="s">
        <v>559</v>
      </c>
    </row>
    <row r="593" spans="1:2">
      <c r="A593" s="4">
        <v>742</v>
      </c>
      <c r="B593" s="4" t="s">
        <v>560</v>
      </c>
    </row>
    <row r="594" spans="1:2">
      <c r="A594" s="4">
        <v>972</v>
      </c>
      <c r="B594" s="4" t="s">
        <v>561</v>
      </c>
    </row>
    <row r="595" spans="1:2">
      <c r="A595" s="4">
        <v>1200</v>
      </c>
      <c r="B595" s="4" t="s">
        <v>562</v>
      </c>
    </row>
    <row r="596" spans="1:2">
      <c r="A596" s="4">
        <v>2172</v>
      </c>
      <c r="B596" s="4" t="s">
        <v>563</v>
      </c>
    </row>
    <row r="597" spans="1:2">
      <c r="A597" s="4">
        <v>1578</v>
      </c>
      <c r="B597" s="4" t="s">
        <v>564</v>
      </c>
    </row>
    <row r="598" spans="1:2">
      <c r="A598" s="4">
        <v>807</v>
      </c>
      <c r="B598" s="4" t="s">
        <v>565</v>
      </c>
    </row>
    <row r="599" spans="1:2">
      <c r="A599" s="4">
        <v>2232</v>
      </c>
      <c r="B599" s="4" t="s">
        <v>566</v>
      </c>
    </row>
    <row r="600" spans="1:2">
      <c r="A600" s="4">
        <v>2309</v>
      </c>
      <c r="B600" s="4" t="s">
        <v>567</v>
      </c>
    </row>
    <row r="601" spans="1:2">
      <c r="A601" s="4">
        <v>2053</v>
      </c>
      <c r="B601" s="4" t="s">
        <v>568</v>
      </c>
    </row>
    <row r="602" spans="1:2">
      <c r="A602" s="4">
        <v>2192</v>
      </c>
      <c r="B602" s="4" t="s">
        <v>569</v>
      </c>
    </row>
    <row r="603" spans="1:2">
      <c r="A603" s="4">
        <v>1600</v>
      </c>
      <c r="B603" s="4" t="s">
        <v>570</v>
      </c>
    </row>
    <row r="604" spans="1:2">
      <c r="A604" s="4">
        <v>1436</v>
      </c>
      <c r="B604" s="4" t="s">
        <v>571</v>
      </c>
    </row>
    <row r="605" spans="1:2">
      <c r="A605" s="4">
        <v>273</v>
      </c>
      <c r="B605" s="4" t="s">
        <v>572</v>
      </c>
    </row>
    <row r="606" spans="1:2">
      <c r="A606" s="4">
        <v>442</v>
      </c>
      <c r="B606" s="4" t="s">
        <v>573</v>
      </c>
    </row>
    <row r="607" spans="1:2">
      <c r="A607" s="4">
        <v>1703</v>
      </c>
      <c r="B607" s="4" t="s">
        <v>574</v>
      </c>
    </row>
    <row r="608" spans="1:2">
      <c r="A608" s="4">
        <v>861</v>
      </c>
      <c r="B608" s="4" t="s">
        <v>575</v>
      </c>
    </row>
    <row r="609" spans="1:2">
      <c r="A609" s="4">
        <v>1864</v>
      </c>
      <c r="B609" s="4" t="s">
        <v>576</v>
      </c>
    </row>
    <row r="610" spans="1:2">
      <c r="A610" s="4">
        <v>1580</v>
      </c>
      <c r="B610" s="4" t="s">
        <v>577</v>
      </c>
    </row>
    <row r="611" spans="1:2">
      <c r="A611" s="4">
        <v>2213</v>
      </c>
      <c r="B611" s="4" t="s">
        <v>578</v>
      </c>
    </row>
    <row r="612" spans="1:2">
      <c r="A612" s="4">
        <v>2258</v>
      </c>
      <c r="B612" s="4" t="s">
        <v>579</v>
      </c>
    </row>
    <row r="613" spans="1:2">
      <c r="A613" s="4">
        <v>664</v>
      </c>
      <c r="B613" s="4" t="s">
        <v>580</v>
      </c>
    </row>
    <row r="614" spans="1:2">
      <c r="A614" s="4">
        <v>91</v>
      </c>
      <c r="B614" s="4" t="s">
        <v>581</v>
      </c>
    </row>
    <row r="615" spans="1:2">
      <c r="A615" s="4">
        <v>762</v>
      </c>
      <c r="B615" s="4" t="s">
        <v>582</v>
      </c>
    </row>
    <row r="616" spans="1:2">
      <c r="A616" s="4">
        <v>499</v>
      </c>
      <c r="B616" s="4" t="s">
        <v>583</v>
      </c>
    </row>
    <row r="617" spans="1:2">
      <c r="A617" s="4">
        <v>795</v>
      </c>
      <c r="B617" s="4" t="s">
        <v>584</v>
      </c>
    </row>
    <row r="618" spans="1:2">
      <c r="A618" s="4">
        <v>1466</v>
      </c>
      <c r="B618" s="4" t="s">
        <v>585</v>
      </c>
    </row>
    <row r="619" spans="1:2">
      <c r="A619" s="4">
        <v>376</v>
      </c>
      <c r="B619" s="4" t="s">
        <v>586</v>
      </c>
    </row>
    <row r="620" spans="1:2">
      <c r="A620" s="4">
        <v>943</v>
      </c>
      <c r="B620" s="4" t="s">
        <v>587</v>
      </c>
    </row>
    <row r="621" spans="1:2">
      <c r="A621" s="4">
        <v>94</v>
      </c>
      <c r="B621" s="4" t="s">
        <v>588</v>
      </c>
    </row>
    <row r="622" spans="1:2">
      <c r="A622" s="4">
        <v>956</v>
      </c>
      <c r="B622" s="4" t="s">
        <v>589</v>
      </c>
    </row>
    <row r="623" spans="1:2">
      <c r="A623" s="4">
        <v>833</v>
      </c>
      <c r="B623" s="4" t="s">
        <v>590</v>
      </c>
    </row>
    <row r="624" spans="1:2">
      <c r="A624" s="4">
        <v>2140</v>
      </c>
      <c r="B624" s="4" t="s">
        <v>591</v>
      </c>
    </row>
    <row r="625" spans="1:2">
      <c r="A625" s="4">
        <v>707</v>
      </c>
      <c r="B625" s="4" t="s">
        <v>592</v>
      </c>
    </row>
    <row r="626" spans="1:2">
      <c r="A626" s="4">
        <v>2294</v>
      </c>
      <c r="B626" s="4" t="s">
        <v>593</v>
      </c>
    </row>
    <row r="627" spans="1:2">
      <c r="A627" s="4">
        <v>4042</v>
      </c>
      <c r="B627" s="4" t="s">
        <v>1391</v>
      </c>
    </row>
    <row r="628" spans="1:2">
      <c r="A628" s="4">
        <v>2082</v>
      </c>
      <c r="B628" s="4" t="s">
        <v>594</v>
      </c>
    </row>
    <row r="629" spans="1:2">
      <c r="A629" s="4">
        <v>336</v>
      </c>
      <c r="B629" s="4" t="s">
        <v>595</v>
      </c>
    </row>
    <row r="630" spans="1:2">
      <c r="A630" s="4">
        <v>1936</v>
      </c>
      <c r="B630" s="4" t="s">
        <v>596</v>
      </c>
    </row>
    <row r="631" spans="1:2">
      <c r="A631" s="4">
        <v>2197</v>
      </c>
      <c r="B631" s="4" t="s">
        <v>597</v>
      </c>
    </row>
    <row r="632" spans="1:2">
      <c r="A632" s="4">
        <v>501</v>
      </c>
      <c r="B632" s="4" t="s">
        <v>598</v>
      </c>
    </row>
    <row r="633" spans="1:2">
      <c r="A633" s="4">
        <v>290</v>
      </c>
      <c r="B633" s="4" t="s">
        <v>599</v>
      </c>
    </row>
    <row r="634" spans="1:2">
      <c r="A634" s="4">
        <v>2193</v>
      </c>
      <c r="B634" s="4" t="s">
        <v>600</v>
      </c>
    </row>
    <row r="635" spans="1:2">
      <c r="A635" s="4">
        <v>1373</v>
      </c>
      <c r="B635" s="4" t="s">
        <v>601</v>
      </c>
    </row>
    <row r="636" spans="1:2">
      <c r="A636" s="4">
        <v>1413</v>
      </c>
      <c r="B636" s="4" t="s">
        <v>602</v>
      </c>
    </row>
    <row r="637" spans="1:2">
      <c r="A637" s="4">
        <v>1574</v>
      </c>
      <c r="B637" s="4" t="s">
        <v>603</v>
      </c>
    </row>
    <row r="638" spans="1:2">
      <c r="A638" s="4">
        <v>131</v>
      </c>
      <c r="B638" s="4" t="s">
        <v>604</v>
      </c>
    </row>
    <row r="639" spans="1:2">
      <c r="A639" s="4">
        <v>154</v>
      </c>
      <c r="B639" s="4" t="s">
        <v>605</v>
      </c>
    </row>
    <row r="640" spans="1:2">
      <c r="A640" s="4">
        <v>2101</v>
      </c>
      <c r="B640" s="4" t="s">
        <v>606</v>
      </c>
    </row>
    <row r="641" spans="1:2">
      <c r="A641" s="4">
        <v>315</v>
      </c>
      <c r="B641" s="4" t="s">
        <v>607</v>
      </c>
    </row>
    <row r="642" spans="1:2">
      <c r="A642" s="4">
        <v>826</v>
      </c>
      <c r="B642" s="4" t="s">
        <v>608</v>
      </c>
    </row>
    <row r="643" spans="1:2">
      <c r="A643" s="4">
        <v>3132</v>
      </c>
      <c r="B643" s="4" t="s">
        <v>609</v>
      </c>
    </row>
    <row r="644" spans="1:2">
      <c r="A644" s="4">
        <v>1835</v>
      </c>
      <c r="B644" s="4" t="s">
        <v>610</v>
      </c>
    </row>
    <row r="645" spans="1:2">
      <c r="A645" s="4">
        <v>1805</v>
      </c>
      <c r="B645" s="4" t="s">
        <v>611</v>
      </c>
    </row>
    <row r="646" spans="1:2">
      <c r="A646" s="4">
        <v>2004</v>
      </c>
      <c r="B646" s="4" t="s">
        <v>612</v>
      </c>
    </row>
    <row r="647" spans="1:2">
      <c r="A647" s="4">
        <v>2228</v>
      </c>
      <c r="B647" s="4" t="s">
        <v>613</v>
      </c>
    </row>
    <row r="648" spans="1:2">
      <c r="A648" s="4">
        <v>1455</v>
      </c>
      <c r="B648" s="4" t="s">
        <v>614</v>
      </c>
    </row>
    <row r="649" spans="1:2">
      <c r="A649" s="4">
        <v>1149</v>
      </c>
      <c r="B649" s="4" t="s">
        <v>615</v>
      </c>
    </row>
    <row r="650" spans="1:2">
      <c r="A650" s="4">
        <v>1672</v>
      </c>
      <c r="B650" s="4" t="s">
        <v>616</v>
      </c>
    </row>
    <row r="651" spans="1:2">
      <c r="A651" s="4">
        <v>1692</v>
      </c>
      <c r="B651" s="4" t="s">
        <v>617</v>
      </c>
    </row>
    <row r="652" spans="1:2">
      <c r="A652" s="4">
        <v>4016</v>
      </c>
      <c r="B652" s="4" t="s">
        <v>1392</v>
      </c>
    </row>
    <row r="653" spans="1:2">
      <c r="A653" s="4">
        <v>4055</v>
      </c>
      <c r="B653" s="4" t="s">
        <v>1456</v>
      </c>
    </row>
    <row r="654" spans="1:2">
      <c r="A654" s="4">
        <v>1343</v>
      </c>
      <c r="B654" s="4" t="s">
        <v>618</v>
      </c>
    </row>
    <row r="655" spans="1:2">
      <c r="A655" s="4">
        <v>4</v>
      </c>
      <c r="B655" s="4" t="s">
        <v>619</v>
      </c>
    </row>
    <row r="656" spans="1:2">
      <c r="A656" s="4">
        <v>226</v>
      </c>
      <c r="B656" s="4" t="s">
        <v>620</v>
      </c>
    </row>
    <row r="657" spans="1:2">
      <c r="A657" s="4">
        <v>1398</v>
      </c>
      <c r="B657" s="4" t="s">
        <v>621</v>
      </c>
    </row>
    <row r="658" spans="1:2">
      <c r="A658" s="4">
        <v>1473</v>
      </c>
      <c r="B658" s="4" t="s">
        <v>622</v>
      </c>
    </row>
    <row r="659" spans="1:2">
      <c r="A659" s="4">
        <v>2199</v>
      </c>
      <c r="B659" s="4" t="s">
        <v>623</v>
      </c>
    </row>
    <row r="660" spans="1:2">
      <c r="A660" s="4">
        <v>302</v>
      </c>
      <c r="B660" s="4" t="s">
        <v>624</v>
      </c>
    </row>
    <row r="661" spans="1:2">
      <c r="A661" s="4">
        <v>1478</v>
      </c>
      <c r="B661" s="4" t="s">
        <v>625</v>
      </c>
    </row>
    <row r="662" spans="1:2">
      <c r="A662" s="4">
        <v>951</v>
      </c>
      <c r="B662" s="4" t="s">
        <v>626</v>
      </c>
    </row>
    <row r="663" spans="1:2">
      <c r="A663" s="4">
        <v>1577</v>
      </c>
      <c r="B663" s="4" t="s">
        <v>627</v>
      </c>
    </row>
    <row r="664" spans="1:2">
      <c r="A664" s="4">
        <v>1646</v>
      </c>
      <c r="B664" s="4" t="s">
        <v>628</v>
      </c>
    </row>
    <row r="665" spans="1:2">
      <c r="A665" s="4">
        <v>1595</v>
      </c>
      <c r="B665" s="4" t="s">
        <v>629</v>
      </c>
    </row>
    <row r="666" spans="1:2">
      <c r="A666" s="4">
        <v>2261</v>
      </c>
      <c r="B666" s="4" t="s">
        <v>630</v>
      </c>
    </row>
    <row r="667" spans="1:2">
      <c r="A667" s="4">
        <v>3144</v>
      </c>
      <c r="B667" s="4" t="s">
        <v>631</v>
      </c>
    </row>
    <row r="668" spans="1:2">
      <c r="A668" s="4">
        <v>423</v>
      </c>
      <c r="B668" s="4" t="s">
        <v>632</v>
      </c>
    </row>
    <row r="669" spans="1:2">
      <c r="A669" s="4">
        <v>1380</v>
      </c>
      <c r="B669" s="4" t="s">
        <v>633</v>
      </c>
    </row>
    <row r="670" spans="1:2">
      <c r="A670" s="4">
        <v>2184</v>
      </c>
      <c r="B670" s="4" t="s">
        <v>673</v>
      </c>
    </row>
    <row r="671" spans="1:2">
      <c r="A671" s="4">
        <v>2033</v>
      </c>
      <c r="B671" s="4" t="s">
        <v>634</v>
      </c>
    </row>
    <row r="672" spans="1:2">
      <c r="A672" s="4">
        <v>1620</v>
      </c>
      <c r="B672" s="4" t="s">
        <v>635</v>
      </c>
    </row>
    <row r="673" spans="1:2">
      <c r="A673" s="4">
        <v>1031</v>
      </c>
      <c r="B673" s="4" t="s">
        <v>636</v>
      </c>
    </row>
    <row r="674" spans="1:2">
      <c r="A674" s="4">
        <v>2262</v>
      </c>
      <c r="B674" s="4" t="s">
        <v>637</v>
      </c>
    </row>
    <row r="675" spans="1:2">
      <c r="A675" s="4">
        <v>1991</v>
      </c>
      <c r="B675" s="4" t="s">
        <v>638</v>
      </c>
    </row>
    <row r="676" spans="1:2">
      <c r="A676" s="4">
        <v>2273</v>
      </c>
      <c r="B676" s="4" t="s">
        <v>639</v>
      </c>
    </row>
    <row r="677" spans="1:2">
      <c r="A677" s="4">
        <v>1276</v>
      </c>
      <c r="B677" s="4" t="s">
        <v>640</v>
      </c>
    </row>
    <row r="678" spans="1:2">
      <c r="A678" s="4">
        <v>1220</v>
      </c>
      <c r="B678" s="4" t="s">
        <v>641</v>
      </c>
    </row>
    <row r="679" spans="1:2">
      <c r="A679" s="4">
        <v>1542</v>
      </c>
      <c r="B679" s="4" t="s">
        <v>642</v>
      </c>
    </row>
    <row r="680" spans="1:2">
      <c r="A680" s="4">
        <v>1988</v>
      </c>
      <c r="B680" s="4" t="s">
        <v>643</v>
      </c>
    </row>
    <row r="681" spans="1:2">
      <c r="A681" s="4">
        <v>38</v>
      </c>
      <c r="B681" s="4" t="s">
        <v>644</v>
      </c>
    </row>
    <row r="682" spans="1:2">
      <c r="A682" s="4">
        <v>864</v>
      </c>
      <c r="B682" s="4" t="s">
        <v>645</v>
      </c>
    </row>
    <row r="683" spans="1:2">
      <c r="A683" s="4">
        <v>1540</v>
      </c>
      <c r="B683" s="4" t="s">
        <v>646</v>
      </c>
    </row>
    <row r="684" spans="1:2">
      <c r="A684" s="4">
        <v>2022</v>
      </c>
      <c r="B684" s="4" t="s">
        <v>647</v>
      </c>
    </row>
    <row r="685" spans="1:2">
      <c r="A685" s="4">
        <v>4039</v>
      </c>
      <c r="B685" s="4" t="s">
        <v>1343</v>
      </c>
    </row>
    <row r="686" spans="1:2">
      <c r="A686" s="4">
        <v>613</v>
      </c>
      <c r="B686" s="4" t="s">
        <v>648</v>
      </c>
    </row>
    <row r="687" spans="1:2">
      <c r="A687" s="4">
        <v>1781</v>
      </c>
      <c r="B687" s="4" t="s">
        <v>649</v>
      </c>
    </row>
    <row r="688" spans="1:2">
      <c r="A688" s="4">
        <v>1861</v>
      </c>
      <c r="B688" s="4" t="s">
        <v>650</v>
      </c>
    </row>
    <row r="689" spans="1:2">
      <c r="A689" s="4">
        <v>782</v>
      </c>
      <c r="B689" s="4" t="s">
        <v>651</v>
      </c>
    </row>
    <row r="690" spans="1:2">
      <c r="A690" s="4">
        <v>116</v>
      </c>
      <c r="B690" s="4" t="s">
        <v>652</v>
      </c>
    </row>
    <row r="691" spans="1:2">
      <c r="A691" s="4">
        <v>916</v>
      </c>
      <c r="B691" s="4" t="s">
        <v>653</v>
      </c>
    </row>
    <row r="692" spans="1:2">
      <c r="A692" s="4">
        <v>1972</v>
      </c>
      <c r="B692" s="4" t="s">
        <v>654</v>
      </c>
    </row>
    <row r="693" spans="1:2">
      <c r="A693" s="4">
        <v>2848</v>
      </c>
      <c r="B693" s="4" t="s">
        <v>655</v>
      </c>
    </row>
    <row r="694" spans="1:2">
      <c r="A694" s="4">
        <v>414</v>
      </c>
      <c r="B694" s="4" t="s">
        <v>656</v>
      </c>
    </row>
    <row r="695" spans="1:2">
      <c r="A695" s="4">
        <v>1557</v>
      </c>
      <c r="B695" s="4" t="s">
        <v>657</v>
      </c>
    </row>
    <row r="696" spans="1:2">
      <c r="A696" s="4">
        <v>828</v>
      </c>
      <c r="B696" s="4" t="s">
        <v>658</v>
      </c>
    </row>
    <row r="697" spans="1:2">
      <c r="A697" s="4">
        <v>110</v>
      </c>
      <c r="B697" s="4" t="s">
        <v>659</v>
      </c>
    </row>
    <row r="698" spans="1:2">
      <c r="A698" s="4">
        <v>592</v>
      </c>
      <c r="B698" s="4" t="s">
        <v>660</v>
      </c>
    </row>
    <row r="699" spans="1:2">
      <c r="A699" s="4">
        <v>1766</v>
      </c>
      <c r="B699" s="4" t="s">
        <v>661</v>
      </c>
    </row>
    <row r="700" spans="1:2">
      <c r="A700" s="4">
        <v>472</v>
      </c>
      <c r="B700" s="4" t="s">
        <v>662</v>
      </c>
    </row>
    <row r="701" spans="1:2">
      <c r="A701" s="4">
        <v>1797</v>
      </c>
      <c r="B701" s="4" t="s">
        <v>663</v>
      </c>
    </row>
    <row r="702" spans="1:2">
      <c r="A702" s="4">
        <v>1738</v>
      </c>
      <c r="B702" s="4" t="s">
        <v>664</v>
      </c>
    </row>
    <row r="703" spans="1:2">
      <c r="A703" s="4">
        <v>1739</v>
      </c>
      <c r="B703" s="4" t="s">
        <v>665</v>
      </c>
    </row>
    <row r="704" spans="1:2">
      <c r="A704" s="4">
        <v>1419</v>
      </c>
      <c r="B704" s="4" t="s">
        <v>666</v>
      </c>
    </row>
    <row r="705" spans="1:2">
      <c r="A705" s="4">
        <v>299</v>
      </c>
      <c r="B705" s="4" t="s">
        <v>667</v>
      </c>
    </row>
    <row r="706" spans="1:2">
      <c r="A706" s="4">
        <v>1905</v>
      </c>
      <c r="B706" s="4" t="s">
        <v>668</v>
      </c>
    </row>
    <row r="707" spans="1:2">
      <c r="A707" s="4">
        <v>188</v>
      </c>
      <c r="B707" s="4" t="s">
        <v>669</v>
      </c>
    </row>
    <row r="708" spans="1:2">
      <c r="A708" s="4">
        <v>554</v>
      </c>
      <c r="B708" s="4" t="s">
        <v>670</v>
      </c>
    </row>
    <row r="709" spans="1:2">
      <c r="A709" s="4">
        <v>4040</v>
      </c>
      <c r="B709" s="4" t="s">
        <v>1393</v>
      </c>
    </row>
    <row r="710" spans="1:2">
      <c r="A710" s="4">
        <v>1661</v>
      </c>
      <c r="B710" s="4" t="s">
        <v>671</v>
      </c>
    </row>
    <row r="711" spans="1:2">
      <c r="A711" s="4">
        <v>2852</v>
      </c>
      <c r="B711" s="4" t="s">
        <v>672</v>
      </c>
    </row>
    <row r="712" spans="1:2">
      <c r="A712" s="4">
        <v>784</v>
      </c>
      <c r="B712" s="4" t="s">
        <v>674</v>
      </c>
    </row>
    <row r="713" spans="1:2">
      <c r="A713" s="4">
        <v>1357</v>
      </c>
      <c r="B713" s="4" t="s">
        <v>675</v>
      </c>
    </row>
    <row r="714" spans="1:2">
      <c r="A714" s="4">
        <v>936</v>
      </c>
      <c r="B714" s="4" t="s">
        <v>676</v>
      </c>
    </row>
    <row r="715" spans="1:2">
      <c r="A715" s="4">
        <v>2257</v>
      </c>
      <c r="B715" s="4" t="s">
        <v>677</v>
      </c>
    </row>
    <row r="716" spans="1:2">
      <c r="A716" s="4">
        <v>1785</v>
      </c>
      <c r="B716" s="4" t="s">
        <v>678</v>
      </c>
    </row>
    <row r="717" spans="1:2">
      <c r="A717" s="4">
        <v>830</v>
      </c>
      <c r="B717" s="4" t="s">
        <v>679</v>
      </c>
    </row>
    <row r="718" spans="1:2">
      <c r="A718" s="4">
        <v>2875</v>
      </c>
      <c r="B718" s="4" t="s">
        <v>680</v>
      </c>
    </row>
    <row r="719" spans="1:2">
      <c r="A719" s="4">
        <v>190</v>
      </c>
      <c r="B719" s="4" t="s">
        <v>681</v>
      </c>
    </row>
    <row r="720" spans="1:2">
      <c r="A720" s="4">
        <v>1226</v>
      </c>
      <c r="B720" s="4" t="s">
        <v>682</v>
      </c>
    </row>
    <row r="721" spans="1:2">
      <c r="A721" s="4">
        <v>88</v>
      </c>
      <c r="B721" s="4" t="s">
        <v>1394</v>
      </c>
    </row>
    <row r="722" spans="1:2">
      <c r="A722" s="4">
        <v>150</v>
      </c>
      <c r="B722" s="4" t="s">
        <v>683</v>
      </c>
    </row>
    <row r="723" spans="1:2">
      <c r="A723" s="4">
        <v>2198</v>
      </c>
      <c r="B723" s="4" t="s">
        <v>684</v>
      </c>
    </row>
    <row r="724" spans="1:2">
      <c r="A724" s="4">
        <v>2116</v>
      </c>
      <c r="B724" s="4" t="s">
        <v>685</v>
      </c>
    </row>
    <row r="725" spans="1:2">
      <c r="A725" s="4">
        <v>2106</v>
      </c>
      <c r="B725" s="4" t="s">
        <v>686</v>
      </c>
    </row>
    <row r="726" spans="1:2">
      <c r="A726" s="4">
        <v>100</v>
      </c>
      <c r="B726" s="4" t="s">
        <v>687</v>
      </c>
    </row>
    <row r="727" spans="1:2">
      <c r="A727" s="4">
        <v>2141</v>
      </c>
      <c r="B727" s="4" t="s">
        <v>688</v>
      </c>
    </row>
    <row r="728" spans="1:2">
      <c r="A728" s="4">
        <v>2202</v>
      </c>
      <c r="B728" s="4" t="s">
        <v>689</v>
      </c>
    </row>
    <row r="729" spans="1:2">
      <c r="A729" s="4">
        <v>1392</v>
      </c>
      <c r="B729" s="4" t="s">
        <v>690</v>
      </c>
    </row>
    <row r="730" spans="1:2">
      <c r="A730" s="4">
        <v>2049</v>
      </c>
      <c r="B730" s="4" t="s">
        <v>691</v>
      </c>
    </row>
    <row r="731" spans="1:2">
      <c r="A731" s="4">
        <v>1452</v>
      </c>
      <c r="B731" s="4" t="s">
        <v>692</v>
      </c>
    </row>
    <row r="732" spans="1:2">
      <c r="A732" s="4">
        <v>2884</v>
      </c>
      <c r="B732" s="4" t="s">
        <v>693</v>
      </c>
    </row>
    <row r="733" spans="1:2">
      <c r="A733" s="4">
        <v>566</v>
      </c>
      <c r="B733" s="4" t="s">
        <v>694</v>
      </c>
    </row>
    <row r="734" spans="1:2">
      <c r="A734" s="4">
        <v>2917</v>
      </c>
      <c r="B734" s="4" t="s">
        <v>695</v>
      </c>
    </row>
    <row r="735" spans="1:2">
      <c r="A735" s="4">
        <v>187</v>
      </c>
      <c r="B735" s="4" t="s">
        <v>696</v>
      </c>
    </row>
    <row r="736" spans="1:2">
      <c r="A736" s="4">
        <v>1084</v>
      </c>
      <c r="B736" s="4" t="s">
        <v>697</v>
      </c>
    </row>
    <row r="737" spans="1:2">
      <c r="A737" s="4">
        <v>1641</v>
      </c>
      <c r="B737" s="4" t="s">
        <v>698</v>
      </c>
    </row>
    <row r="738" spans="1:2">
      <c r="A738" s="4">
        <v>4058</v>
      </c>
      <c r="B738" s="4" t="s">
        <v>1459</v>
      </c>
    </row>
    <row r="739" spans="1:2">
      <c r="A739" s="4">
        <v>1629</v>
      </c>
      <c r="B739" s="4" t="s">
        <v>699</v>
      </c>
    </row>
    <row r="740" spans="1:2">
      <c r="A740" s="4">
        <v>935</v>
      </c>
      <c r="B740" s="4" t="s">
        <v>700</v>
      </c>
    </row>
    <row r="741" spans="1:2">
      <c r="A741" s="4">
        <v>2241</v>
      </c>
      <c r="B741" s="4" t="s">
        <v>701</v>
      </c>
    </row>
    <row r="742" spans="1:2">
      <c r="A742" s="4">
        <v>1760</v>
      </c>
      <c r="B742" s="4" t="s">
        <v>702</v>
      </c>
    </row>
    <row r="743" spans="1:2">
      <c r="A743" s="4">
        <v>2290</v>
      </c>
      <c r="B743" s="4" t="s">
        <v>703</v>
      </c>
    </row>
    <row r="744" spans="1:2">
      <c r="A744" s="4">
        <v>450</v>
      </c>
      <c r="B744" s="4" t="s">
        <v>704</v>
      </c>
    </row>
    <row r="745" spans="1:2">
      <c r="A745" s="4">
        <v>324</v>
      </c>
      <c r="B745" s="4" t="s">
        <v>705</v>
      </c>
    </row>
    <row r="746" spans="1:2">
      <c r="A746" s="4">
        <v>1427</v>
      </c>
      <c r="B746" s="4" t="s">
        <v>706</v>
      </c>
    </row>
    <row r="747" spans="1:2">
      <c r="A747" s="4">
        <v>2886</v>
      </c>
      <c r="B747" s="4" t="s">
        <v>707</v>
      </c>
    </row>
    <row r="748" spans="1:2">
      <c r="A748" s="4">
        <v>2910</v>
      </c>
      <c r="B748" s="4" t="s">
        <v>708</v>
      </c>
    </row>
    <row r="749" spans="1:2">
      <c r="A749" s="4">
        <v>1493</v>
      </c>
      <c r="B749" s="4" t="s">
        <v>709</v>
      </c>
    </row>
    <row r="750" spans="1:2">
      <c r="A750" s="4">
        <v>909</v>
      </c>
      <c r="B750" s="4" t="s">
        <v>710</v>
      </c>
    </row>
    <row r="751" spans="1:2">
      <c r="A751" s="4">
        <v>513</v>
      </c>
      <c r="B751" s="4" t="s">
        <v>711</v>
      </c>
    </row>
    <row r="752" spans="1:2">
      <c r="A752" s="4">
        <v>2269</v>
      </c>
      <c r="B752" s="4" t="s">
        <v>712</v>
      </c>
    </row>
    <row r="753" spans="1:2">
      <c r="A753" s="4">
        <v>7</v>
      </c>
      <c r="B753" s="4" t="s">
        <v>713</v>
      </c>
    </row>
    <row r="754" spans="1:2">
      <c r="A754" s="4">
        <v>1155</v>
      </c>
      <c r="B754" s="4" t="s">
        <v>714</v>
      </c>
    </row>
    <row r="755" spans="1:2">
      <c r="A755" s="4">
        <v>202</v>
      </c>
      <c r="B755" s="4" t="s">
        <v>715</v>
      </c>
    </row>
    <row r="756" spans="1:2">
      <c r="A756" s="4">
        <v>147</v>
      </c>
      <c r="B756" s="4" t="s">
        <v>716</v>
      </c>
    </row>
    <row r="757" spans="1:2">
      <c r="A757" s="4">
        <v>1089</v>
      </c>
      <c r="B757" s="4" t="s">
        <v>717</v>
      </c>
    </row>
    <row r="758" spans="1:2">
      <c r="A758" s="4">
        <v>1370</v>
      </c>
      <c r="B758" s="4" t="s">
        <v>718</v>
      </c>
    </row>
    <row r="759" spans="1:2">
      <c r="A759" s="4">
        <v>78</v>
      </c>
      <c r="B759" s="4" t="s">
        <v>719</v>
      </c>
    </row>
    <row r="760" spans="1:2">
      <c r="A760" s="4">
        <v>537</v>
      </c>
      <c r="B760" s="4" t="s">
        <v>720</v>
      </c>
    </row>
    <row r="761" spans="1:2">
      <c r="A761" s="4">
        <v>196</v>
      </c>
      <c r="B761" s="4" t="s">
        <v>721</v>
      </c>
    </row>
    <row r="762" spans="1:2">
      <c r="A762" s="4">
        <v>362</v>
      </c>
      <c r="B762" s="4" t="s">
        <v>722</v>
      </c>
    </row>
    <row r="763" spans="1:2">
      <c r="A763" s="4">
        <v>1716</v>
      </c>
      <c r="B763" s="4" t="s">
        <v>723</v>
      </c>
    </row>
    <row r="764" spans="1:2">
      <c r="A764" s="4">
        <v>2254</v>
      </c>
      <c r="B764" s="4" t="s">
        <v>724</v>
      </c>
    </row>
    <row r="765" spans="1:2">
      <c r="A765" s="4">
        <v>4053</v>
      </c>
      <c r="B765" s="4" t="s">
        <v>1448</v>
      </c>
    </row>
    <row r="766" spans="1:2">
      <c r="A766" s="4">
        <v>1757</v>
      </c>
      <c r="B766" s="4" t="s">
        <v>725</v>
      </c>
    </row>
    <row r="767" spans="1:2">
      <c r="A767" s="4">
        <v>2005</v>
      </c>
      <c r="B767" s="4" t="s">
        <v>726</v>
      </c>
    </row>
    <row r="768" spans="1:2">
      <c r="A768" s="4">
        <v>1671</v>
      </c>
      <c r="B768" s="4" t="s">
        <v>727</v>
      </c>
    </row>
    <row r="769" spans="1:2">
      <c r="A769" s="4">
        <v>843</v>
      </c>
      <c r="B769" s="4" t="s">
        <v>728</v>
      </c>
    </row>
    <row r="770" spans="1:2">
      <c r="A770" s="4">
        <v>198</v>
      </c>
      <c r="B770" s="4" t="s">
        <v>729</v>
      </c>
    </row>
    <row r="771" spans="1:2">
      <c r="A771" s="4">
        <v>2023</v>
      </c>
      <c r="B771" s="4" t="s">
        <v>730</v>
      </c>
    </row>
    <row r="772" spans="1:2">
      <c r="A772" s="4">
        <v>2215</v>
      </c>
      <c r="B772" s="4" t="s">
        <v>731</v>
      </c>
    </row>
    <row r="773" spans="1:2">
      <c r="A773" s="4">
        <v>2051</v>
      </c>
      <c r="B773" s="4" t="s">
        <v>732</v>
      </c>
    </row>
    <row r="774" spans="1:2">
      <c r="A774" s="4">
        <v>2278</v>
      </c>
      <c r="B774" s="4" t="s">
        <v>733</v>
      </c>
    </row>
    <row r="775" spans="1:2">
      <c r="A775" s="4">
        <v>2047</v>
      </c>
      <c r="B775" s="4" t="s">
        <v>734</v>
      </c>
    </row>
    <row r="776" spans="1:2">
      <c r="A776" s="4">
        <v>1752</v>
      </c>
      <c r="B776" s="4" t="s">
        <v>735</v>
      </c>
    </row>
    <row r="777" spans="1:2">
      <c r="A777" s="4">
        <v>1706</v>
      </c>
      <c r="B777" s="4" t="s">
        <v>736</v>
      </c>
    </row>
    <row r="778" spans="1:2">
      <c r="A778" s="4">
        <v>1205</v>
      </c>
      <c r="B778" s="4" t="s">
        <v>737</v>
      </c>
    </row>
    <row r="779" spans="1:2">
      <c r="A779" s="4">
        <v>2225</v>
      </c>
      <c r="B779" s="4" t="s">
        <v>738</v>
      </c>
    </row>
    <row r="780" spans="1:2">
      <c r="A780" s="4">
        <v>1662</v>
      </c>
      <c r="B780" s="4" t="s">
        <v>739</v>
      </c>
    </row>
    <row r="781" spans="1:2">
      <c r="A781" s="4">
        <v>503</v>
      </c>
      <c r="B781" s="4" t="s">
        <v>740</v>
      </c>
    </row>
    <row r="782" spans="1:2">
      <c r="A782" s="4">
        <v>4017</v>
      </c>
      <c r="B782" s="4" t="s">
        <v>1395</v>
      </c>
    </row>
    <row r="783" spans="1:2">
      <c r="A783" s="4">
        <v>244</v>
      </c>
      <c r="B783" s="4" t="s">
        <v>741</v>
      </c>
    </row>
    <row r="784" spans="1:2">
      <c r="A784" s="4">
        <v>1094</v>
      </c>
      <c r="B784" s="4" t="s">
        <v>1396</v>
      </c>
    </row>
    <row r="785" spans="1:2">
      <c r="A785" s="4">
        <v>267</v>
      </c>
      <c r="B785" s="4" t="s">
        <v>742</v>
      </c>
    </row>
    <row r="786" spans="1:2">
      <c r="A786" s="4">
        <v>713</v>
      </c>
      <c r="B786" s="4" t="s">
        <v>743</v>
      </c>
    </row>
    <row r="787" spans="1:2">
      <c r="A787" s="4">
        <v>1492</v>
      </c>
      <c r="B787" s="4" t="s">
        <v>744</v>
      </c>
    </row>
    <row r="788" spans="1:2">
      <c r="A788" s="4">
        <v>2214</v>
      </c>
      <c r="B788" s="4" t="s">
        <v>745</v>
      </c>
    </row>
    <row r="789" spans="1:2">
      <c r="A789" s="4">
        <v>1602</v>
      </c>
      <c r="B789" s="4" t="s">
        <v>746</v>
      </c>
    </row>
    <row r="790" spans="1:2">
      <c r="A790" s="4">
        <v>1611</v>
      </c>
      <c r="B790" s="4" t="s">
        <v>747</v>
      </c>
    </row>
    <row r="791" spans="1:2">
      <c r="A791" s="4">
        <v>1177</v>
      </c>
      <c r="B791" s="4" t="s">
        <v>748</v>
      </c>
    </row>
    <row r="792" spans="1:2">
      <c r="A792" s="4">
        <v>1171</v>
      </c>
      <c r="B792" s="4" t="s">
        <v>749</v>
      </c>
    </row>
    <row r="793" spans="1:2">
      <c r="A793" s="4">
        <v>1628</v>
      </c>
      <c r="B793" s="4" t="s">
        <v>750</v>
      </c>
    </row>
    <row r="794" spans="1:2">
      <c r="A794" s="4">
        <v>1494</v>
      </c>
      <c r="B794" s="4" t="s">
        <v>1397</v>
      </c>
    </row>
    <row r="795" spans="1:2">
      <c r="A795" s="4">
        <v>1349</v>
      </c>
      <c r="B795" s="4" t="s">
        <v>751</v>
      </c>
    </row>
    <row r="796" spans="1:2">
      <c r="A796" s="4">
        <v>174</v>
      </c>
      <c r="B796" s="4" t="s">
        <v>752</v>
      </c>
    </row>
    <row r="797" spans="1:2">
      <c r="A797" s="4">
        <v>2265</v>
      </c>
      <c r="B797" s="4" t="s">
        <v>753</v>
      </c>
    </row>
    <row r="798" spans="1:2">
      <c r="A798" s="4">
        <v>1386</v>
      </c>
      <c r="B798" s="4" t="s">
        <v>754</v>
      </c>
    </row>
    <row r="799" spans="1:2">
      <c r="A799" s="4">
        <v>1934</v>
      </c>
      <c r="B799" s="4" t="s">
        <v>755</v>
      </c>
    </row>
    <row r="800" spans="1:2">
      <c r="A800" s="4">
        <v>2234</v>
      </c>
      <c r="B800" s="4" t="s">
        <v>756</v>
      </c>
    </row>
    <row r="801" spans="1:2">
      <c r="A801" s="4">
        <v>2205</v>
      </c>
      <c r="B801" s="4" t="s">
        <v>757</v>
      </c>
    </row>
    <row r="802" spans="1:2">
      <c r="A802" s="4">
        <v>1772</v>
      </c>
      <c r="B802" s="4" t="s">
        <v>758</v>
      </c>
    </row>
    <row r="803" spans="1:2">
      <c r="A803" s="4">
        <v>1762</v>
      </c>
      <c r="B803" s="4" t="s">
        <v>759</v>
      </c>
    </row>
    <row r="804" spans="1:2">
      <c r="A804" s="4">
        <v>1770</v>
      </c>
      <c r="B804" s="4" t="s">
        <v>760</v>
      </c>
    </row>
    <row r="805" spans="1:2">
      <c r="A805" s="4">
        <v>447</v>
      </c>
      <c r="B805" s="4" t="s">
        <v>761</v>
      </c>
    </row>
    <row r="806" spans="1:2">
      <c r="A806" s="4">
        <v>20</v>
      </c>
      <c r="B806" s="4" t="s">
        <v>762</v>
      </c>
    </row>
    <row r="807" spans="1:2">
      <c r="A807" s="4">
        <v>569</v>
      </c>
      <c r="B807" s="4" t="s">
        <v>763</v>
      </c>
    </row>
    <row r="808" spans="1:2">
      <c r="A808" s="4">
        <v>1675</v>
      </c>
      <c r="B808" s="4" t="s">
        <v>764</v>
      </c>
    </row>
    <row r="809" spans="1:2">
      <c r="A809" s="4">
        <v>993</v>
      </c>
      <c r="B809" s="4" t="s">
        <v>765</v>
      </c>
    </row>
    <row r="810" spans="1:2">
      <c r="A810" s="4">
        <v>1121</v>
      </c>
      <c r="B810" s="4" t="s">
        <v>766</v>
      </c>
    </row>
    <row r="811" spans="1:2">
      <c r="A811" s="4">
        <v>827</v>
      </c>
      <c r="B811" s="4" t="s">
        <v>767</v>
      </c>
    </row>
    <row r="812" spans="1:2">
      <c r="A812" s="4">
        <v>1899</v>
      </c>
      <c r="B812" s="4" t="s">
        <v>768</v>
      </c>
    </row>
    <row r="813" spans="1:2">
      <c r="A813" s="4">
        <v>27</v>
      </c>
      <c r="B813" s="4" t="s">
        <v>769</v>
      </c>
    </row>
    <row r="814" spans="1:2">
      <c r="A814" s="4">
        <v>2019</v>
      </c>
      <c r="B814" s="4" t="s">
        <v>770</v>
      </c>
    </row>
    <row r="815" spans="1:2">
      <c r="A815" s="4">
        <v>1490</v>
      </c>
      <c r="B815" s="4" t="s">
        <v>771</v>
      </c>
    </row>
    <row r="816" spans="1:2">
      <c r="A816" s="4">
        <v>135</v>
      </c>
      <c r="B816" s="4" t="s">
        <v>772</v>
      </c>
    </row>
    <row r="817" spans="1:2">
      <c r="A817" s="4">
        <v>1879</v>
      </c>
      <c r="B817" s="4" t="s">
        <v>773</v>
      </c>
    </row>
    <row r="818" spans="1:2">
      <c r="A818" s="4">
        <v>668</v>
      </c>
      <c r="B818" s="4" t="s">
        <v>774</v>
      </c>
    </row>
    <row r="819" spans="1:2">
      <c r="A819" s="4">
        <v>1448</v>
      </c>
      <c r="B819" s="4" t="s">
        <v>775</v>
      </c>
    </row>
    <row r="820" spans="1:2">
      <c r="A820" s="4">
        <v>2194</v>
      </c>
      <c r="B820" s="4" t="s">
        <v>776</v>
      </c>
    </row>
    <row r="821" spans="1:2">
      <c r="A821" s="4">
        <v>1593</v>
      </c>
      <c r="B821" s="4" t="s">
        <v>777</v>
      </c>
    </row>
    <row r="822" spans="1:2">
      <c r="A822" s="4">
        <v>1046</v>
      </c>
      <c r="B822" s="4" t="s">
        <v>778</v>
      </c>
    </row>
    <row r="823" spans="1:2">
      <c r="A823" s="4">
        <v>309</v>
      </c>
      <c r="B823" s="4" t="s">
        <v>779</v>
      </c>
    </row>
    <row r="824" spans="1:2">
      <c r="A824" s="4">
        <v>1367</v>
      </c>
      <c r="B824" s="4" t="s">
        <v>780</v>
      </c>
    </row>
    <row r="825" spans="1:2">
      <c r="A825" s="4">
        <v>2299</v>
      </c>
      <c r="B825" s="4" t="s">
        <v>781</v>
      </c>
    </row>
    <row r="826" spans="1:2">
      <c r="A826" s="4">
        <v>2109</v>
      </c>
      <c r="B826" s="4" t="s">
        <v>782</v>
      </c>
    </row>
    <row r="827" spans="1:2">
      <c r="A827" s="4">
        <v>2061</v>
      </c>
      <c r="B827" s="4" t="s">
        <v>783</v>
      </c>
    </row>
    <row r="828" spans="1:2">
      <c r="A828" s="4">
        <v>601</v>
      </c>
      <c r="B828" s="4" t="s">
        <v>784</v>
      </c>
    </row>
    <row r="829" spans="1:2">
      <c r="A829" s="4">
        <v>1976</v>
      </c>
      <c r="B829" s="4" t="s">
        <v>785</v>
      </c>
    </row>
    <row r="830" spans="1:2">
      <c r="A830" s="4">
        <v>870</v>
      </c>
      <c r="B830" s="4" t="s">
        <v>786</v>
      </c>
    </row>
    <row r="831" spans="1:2">
      <c r="A831" s="4">
        <v>2156</v>
      </c>
      <c r="B831" s="4" t="s">
        <v>787</v>
      </c>
    </row>
    <row r="832" spans="1:2">
      <c r="A832" s="4">
        <v>1568</v>
      </c>
      <c r="B832" s="4" t="s">
        <v>788</v>
      </c>
    </row>
    <row r="833" spans="1:2">
      <c r="A833" s="4">
        <v>2324</v>
      </c>
      <c r="B833" s="4" t="s">
        <v>789</v>
      </c>
    </row>
    <row r="834" spans="1:2">
      <c r="A834" s="4">
        <v>2341</v>
      </c>
      <c r="B834" s="4" t="s">
        <v>790</v>
      </c>
    </row>
    <row r="835" spans="1:2">
      <c r="A835" s="4">
        <v>2159</v>
      </c>
      <c r="B835" s="4" t="s">
        <v>791</v>
      </c>
    </row>
    <row r="836" spans="1:2">
      <c r="A836" s="4">
        <v>1676</v>
      </c>
      <c r="B836" s="4" t="s">
        <v>792</v>
      </c>
    </row>
    <row r="837" spans="1:2">
      <c r="A837" s="4">
        <v>1800</v>
      </c>
      <c r="B837" s="4" t="s">
        <v>793</v>
      </c>
    </row>
    <row r="838" spans="1:2">
      <c r="A838" s="4">
        <v>416</v>
      </c>
      <c r="B838" s="4" t="s">
        <v>794</v>
      </c>
    </row>
    <row r="839" spans="1:2">
      <c r="A839" s="4">
        <v>789</v>
      </c>
      <c r="B839" s="4" t="s">
        <v>795</v>
      </c>
    </row>
    <row r="840" spans="1:2">
      <c r="A840" s="4">
        <v>1592</v>
      </c>
      <c r="B840" s="4" t="s">
        <v>796</v>
      </c>
    </row>
    <row r="841" spans="1:2">
      <c r="A841" s="4">
        <v>48</v>
      </c>
      <c r="B841" s="4" t="s">
        <v>797</v>
      </c>
    </row>
    <row r="842" spans="1:2">
      <c r="A842" s="4">
        <v>1214</v>
      </c>
      <c r="B842" s="4" t="s">
        <v>798</v>
      </c>
    </row>
    <row r="843" spans="1:2">
      <c r="A843" s="4">
        <v>1581</v>
      </c>
      <c r="B843" s="4" t="s">
        <v>799</v>
      </c>
    </row>
    <row r="844" spans="1:2">
      <c r="A844" s="4">
        <v>2268</v>
      </c>
      <c r="B844" s="4" t="s">
        <v>800</v>
      </c>
    </row>
    <row r="845" spans="1:2">
      <c r="A845" s="4">
        <v>678</v>
      </c>
      <c r="B845" s="4" t="s">
        <v>801</v>
      </c>
    </row>
    <row r="846" spans="1:2">
      <c r="A846" s="4">
        <v>453</v>
      </c>
      <c r="B846" s="4" t="s">
        <v>802</v>
      </c>
    </row>
    <row r="847" spans="1:2">
      <c r="A847" s="4">
        <v>1271</v>
      </c>
      <c r="B847" s="4" t="s">
        <v>803</v>
      </c>
    </row>
    <row r="848" spans="1:2">
      <c r="A848" s="4">
        <v>4050</v>
      </c>
      <c r="B848" s="4" t="s">
        <v>1444</v>
      </c>
    </row>
    <row r="849" spans="1:2">
      <c r="A849" s="4">
        <v>259</v>
      </c>
      <c r="B849" s="4" t="s">
        <v>804</v>
      </c>
    </row>
    <row r="850" spans="1:2">
      <c r="A850" s="4">
        <v>1686</v>
      </c>
      <c r="B850" s="4" t="s">
        <v>805</v>
      </c>
    </row>
    <row r="851" spans="1:2">
      <c r="A851" s="4">
        <v>1217</v>
      </c>
      <c r="B851" s="4" t="s">
        <v>806</v>
      </c>
    </row>
    <row r="852" spans="1:2">
      <c r="A852" s="4">
        <v>2301</v>
      </c>
      <c r="B852" s="4" t="s">
        <v>807</v>
      </c>
    </row>
    <row r="853" spans="1:2">
      <c r="A853" s="4">
        <v>1188</v>
      </c>
      <c r="B853" s="4" t="s">
        <v>808</v>
      </c>
    </row>
    <row r="854" spans="1:2">
      <c r="A854" s="4">
        <v>4045</v>
      </c>
      <c r="B854" s="4" t="s">
        <v>1432</v>
      </c>
    </row>
    <row r="855" spans="1:2">
      <c r="A855">
        <v>2113</v>
      </c>
      <c r="B855" t="s">
        <v>809</v>
      </c>
    </row>
    <row r="856" spans="1:2">
      <c r="A856" s="4">
        <v>2104</v>
      </c>
      <c r="B856" s="4" t="s">
        <v>810</v>
      </c>
    </row>
    <row r="857" spans="1:2">
      <c r="A857" s="4">
        <v>2154</v>
      </c>
      <c r="B857" s="4" t="s">
        <v>811</v>
      </c>
    </row>
    <row r="858" spans="1:2">
      <c r="A858" s="4">
        <v>205</v>
      </c>
      <c r="B858" s="4" t="s">
        <v>812</v>
      </c>
    </row>
    <row r="859" spans="1:2">
      <c r="A859" s="4">
        <v>1740</v>
      </c>
      <c r="B859" s="4" t="s">
        <v>813</v>
      </c>
    </row>
    <row r="860" spans="1:2">
      <c r="A860" s="4">
        <v>2303</v>
      </c>
      <c r="B860" s="4" t="s">
        <v>814</v>
      </c>
    </row>
    <row r="861" spans="1:2">
      <c r="A861" s="4">
        <v>2201</v>
      </c>
      <c r="B861" s="4" t="s">
        <v>815</v>
      </c>
    </row>
    <row r="862" spans="1:2">
      <c r="A862" s="4">
        <v>2119</v>
      </c>
      <c r="B862" s="4" t="s">
        <v>816</v>
      </c>
    </row>
    <row r="863" spans="1:2">
      <c r="A863" s="4">
        <v>1300</v>
      </c>
      <c r="B863" s="4" t="s">
        <v>817</v>
      </c>
    </row>
    <row r="864" spans="1:2">
      <c r="A864" s="4">
        <v>2196</v>
      </c>
      <c r="B864" s="4" t="s">
        <v>818</v>
      </c>
    </row>
    <row r="865" spans="1:2">
      <c r="A865" s="4">
        <v>77</v>
      </c>
      <c r="B865" s="4" t="s">
        <v>819</v>
      </c>
    </row>
    <row r="866" spans="1:2">
      <c r="A866" s="4">
        <v>185</v>
      </c>
      <c r="B866" s="4" t="s">
        <v>820</v>
      </c>
    </row>
    <row r="867" spans="1:2">
      <c r="A867" s="4">
        <v>2206</v>
      </c>
      <c r="B867" s="4" t="s">
        <v>821</v>
      </c>
    </row>
    <row r="868" spans="1:2">
      <c r="A868" s="4">
        <v>786</v>
      </c>
      <c r="B868" s="4" t="s">
        <v>822</v>
      </c>
    </row>
    <row r="869" spans="1:2">
      <c r="A869" s="4">
        <v>798</v>
      </c>
      <c r="B869" s="4" t="s">
        <v>823</v>
      </c>
    </row>
    <row r="870" spans="1:2">
      <c r="A870" s="4">
        <v>917</v>
      </c>
      <c r="B870" s="4" t="s">
        <v>824</v>
      </c>
    </row>
    <row r="871" spans="1:2">
      <c r="A871" s="4">
        <v>1718</v>
      </c>
      <c r="B871" s="4" t="s">
        <v>825</v>
      </c>
    </row>
    <row r="872" spans="1:2">
      <c r="A872" s="4">
        <v>1295</v>
      </c>
      <c r="B872" s="4" t="s">
        <v>826</v>
      </c>
    </row>
    <row r="873" spans="1:2">
      <c r="A873" s="4">
        <v>1282</v>
      </c>
      <c r="B873" s="4" t="s">
        <v>1398</v>
      </c>
    </row>
    <row r="874" spans="1:2">
      <c r="A874" s="4">
        <v>1318</v>
      </c>
      <c r="B874" s="4" t="s">
        <v>1399</v>
      </c>
    </row>
    <row r="875" spans="1:2">
      <c r="A875" s="4">
        <v>737</v>
      </c>
      <c r="B875" s="4" t="s">
        <v>827</v>
      </c>
    </row>
    <row r="876" spans="1:2">
      <c r="A876" s="4">
        <v>474</v>
      </c>
      <c r="B876" s="4" t="s">
        <v>828</v>
      </c>
    </row>
    <row r="877" spans="1:2">
      <c r="A877" s="4">
        <v>2189</v>
      </c>
      <c r="B877" s="4" t="s">
        <v>829</v>
      </c>
    </row>
    <row r="878" spans="1:2">
      <c r="A878" s="4">
        <v>2207</v>
      </c>
      <c r="B878" s="4" t="s">
        <v>1400</v>
      </c>
    </row>
    <row r="879" spans="1:2">
      <c r="A879" s="4">
        <v>1880</v>
      </c>
      <c r="B879" s="4" t="s">
        <v>830</v>
      </c>
    </row>
    <row r="880" spans="1:2">
      <c r="A880" s="4">
        <v>2063</v>
      </c>
      <c r="B880" s="4" t="s">
        <v>831</v>
      </c>
    </row>
    <row r="881" spans="1:2">
      <c r="A881" s="4">
        <v>1538</v>
      </c>
      <c r="B881" s="4" t="s">
        <v>832</v>
      </c>
    </row>
    <row r="882" spans="1:2">
      <c r="A882" s="4">
        <v>1870</v>
      </c>
      <c r="B882" s="4" t="s">
        <v>833</v>
      </c>
    </row>
    <row r="883" spans="1:2">
      <c r="A883" s="4">
        <v>1011</v>
      </c>
      <c r="B883" s="4" t="s">
        <v>834</v>
      </c>
    </row>
    <row r="884" spans="1:2">
      <c r="A884" s="4">
        <v>1228</v>
      </c>
      <c r="B884" s="4" t="s">
        <v>835</v>
      </c>
    </row>
    <row r="885" spans="1:2">
      <c r="A885" s="4">
        <v>2242</v>
      </c>
      <c r="B885" s="4" t="s">
        <v>836</v>
      </c>
    </row>
    <row r="886" spans="1:2">
      <c r="A886" s="4">
        <v>1992</v>
      </c>
      <c r="B886" s="4" t="s">
        <v>837</v>
      </c>
    </row>
    <row r="887" spans="1:2">
      <c r="A887" s="4">
        <v>1309</v>
      </c>
      <c r="B887" s="4" t="s">
        <v>838</v>
      </c>
    </row>
    <row r="888" spans="1:2">
      <c r="A888" s="4">
        <v>478</v>
      </c>
      <c r="B888" s="4" t="s">
        <v>839</v>
      </c>
    </row>
    <row r="889" spans="1:2">
      <c r="A889" s="4">
        <v>1471</v>
      </c>
      <c r="B889" s="4" t="s">
        <v>840</v>
      </c>
    </row>
    <row r="890" spans="1:2">
      <c r="A890" s="4">
        <v>1570</v>
      </c>
      <c r="B890" s="4" t="s">
        <v>841</v>
      </c>
    </row>
    <row r="891" spans="1:2">
      <c r="A891" s="4">
        <v>431</v>
      </c>
      <c r="B891" s="4" t="s">
        <v>842</v>
      </c>
    </row>
    <row r="892" spans="1:2">
      <c r="A892" s="4">
        <v>938</v>
      </c>
      <c r="B892" s="4" t="s">
        <v>843</v>
      </c>
    </row>
    <row r="893" spans="1:2">
      <c r="A893" s="4">
        <v>1765</v>
      </c>
      <c r="B893" s="4" t="s">
        <v>844</v>
      </c>
    </row>
    <row r="894" spans="1:2">
      <c r="A894" s="4">
        <v>788</v>
      </c>
      <c r="B894" s="4" t="s">
        <v>845</v>
      </c>
    </row>
    <row r="895" spans="1:2">
      <c r="A895" s="4">
        <v>458</v>
      </c>
      <c r="B895" s="4" t="s">
        <v>846</v>
      </c>
    </row>
    <row r="896" spans="1:2">
      <c r="A896" s="4">
        <v>2164</v>
      </c>
      <c r="B896" s="4" t="s">
        <v>847</v>
      </c>
    </row>
    <row r="897" spans="1:2">
      <c r="A897" s="4">
        <v>1759</v>
      </c>
      <c r="B897" s="4" t="s">
        <v>848</v>
      </c>
    </row>
    <row r="898" spans="1:2">
      <c r="A898" s="4">
        <v>58</v>
      </c>
      <c r="B898" s="4" t="s">
        <v>849</v>
      </c>
    </row>
    <row r="899" spans="1:2">
      <c r="A899" s="4">
        <v>1314</v>
      </c>
      <c r="B899" s="4" t="s">
        <v>850</v>
      </c>
    </row>
    <row r="900" spans="1:2">
      <c r="A900" s="4">
        <v>1261</v>
      </c>
      <c r="B900" s="4" t="s">
        <v>851</v>
      </c>
    </row>
    <row r="901" spans="1:2">
      <c r="A901" s="4">
        <v>1416</v>
      </c>
      <c r="B901" s="4" t="s">
        <v>852</v>
      </c>
    </row>
    <row r="902" spans="1:2">
      <c r="A902" s="4">
        <v>318</v>
      </c>
      <c r="B902" s="4" t="s">
        <v>853</v>
      </c>
    </row>
    <row r="903" spans="1:2">
      <c r="A903" s="4">
        <v>1954</v>
      </c>
      <c r="B903" s="4" t="s">
        <v>854</v>
      </c>
    </row>
    <row r="904" spans="1:2">
      <c r="A904" s="4">
        <v>6</v>
      </c>
      <c r="B904" s="4" t="s">
        <v>855</v>
      </c>
    </row>
    <row r="905" spans="1:2">
      <c r="A905" s="4">
        <v>2263</v>
      </c>
      <c r="B905" s="4" t="s">
        <v>856</v>
      </c>
    </row>
    <row r="906" spans="1:2">
      <c r="A906" s="4">
        <v>2168</v>
      </c>
      <c r="B906" s="4" t="s">
        <v>857</v>
      </c>
    </row>
    <row r="907" spans="1:2">
      <c r="A907" s="4">
        <v>2126</v>
      </c>
      <c r="B907" s="4" t="s">
        <v>858</v>
      </c>
    </row>
    <row r="908" spans="1:2">
      <c r="A908" s="4">
        <v>1842</v>
      </c>
      <c r="B908" s="4" t="s">
        <v>859</v>
      </c>
    </row>
    <row r="909" spans="1:2">
      <c r="A909" s="4">
        <v>1558</v>
      </c>
      <c r="B909" s="4" t="s">
        <v>860</v>
      </c>
    </row>
    <row r="910" spans="1:2">
      <c r="A910" s="4">
        <v>1286</v>
      </c>
      <c r="B910" s="4" t="s">
        <v>861</v>
      </c>
    </row>
    <row r="911" spans="1:2">
      <c r="A911" s="4">
        <v>1743</v>
      </c>
      <c r="B911" s="4" t="s">
        <v>862</v>
      </c>
    </row>
    <row r="912" spans="1:2">
      <c r="A912" s="4">
        <v>607</v>
      </c>
      <c r="B912" s="4" t="s">
        <v>863</v>
      </c>
    </row>
    <row r="913" spans="1:2">
      <c r="A913" s="4">
        <v>1791</v>
      </c>
      <c r="B913" s="4" t="s">
        <v>864</v>
      </c>
    </row>
    <row r="914" spans="1:2">
      <c r="A914" s="4">
        <v>1773</v>
      </c>
      <c r="B914" s="4" t="s">
        <v>865</v>
      </c>
    </row>
    <row r="915" spans="1:2">
      <c r="A915" s="4">
        <v>103</v>
      </c>
      <c r="B915" s="4" t="s">
        <v>866</v>
      </c>
    </row>
    <row r="916" spans="1:2">
      <c r="A916" s="4">
        <v>263</v>
      </c>
      <c r="B916" s="4" t="s">
        <v>867</v>
      </c>
    </row>
    <row r="917" spans="1:2">
      <c r="A917" s="4">
        <v>2277</v>
      </c>
      <c r="B917" s="4" t="s">
        <v>868</v>
      </c>
    </row>
    <row r="918" spans="1:2">
      <c r="A918" s="4">
        <v>1768</v>
      </c>
      <c r="B918" s="4" t="s">
        <v>869</v>
      </c>
    </row>
    <row r="919" spans="1:2">
      <c r="A919" s="4">
        <v>350</v>
      </c>
      <c r="B919" s="4" t="s">
        <v>870</v>
      </c>
    </row>
    <row r="920" spans="1:2">
      <c r="A920" s="4">
        <v>2883</v>
      </c>
      <c r="B920" s="4" t="s">
        <v>871</v>
      </c>
    </row>
    <row r="921" spans="1:2">
      <c r="A921" s="4">
        <v>1383</v>
      </c>
      <c r="B921" s="4" t="s">
        <v>872</v>
      </c>
    </row>
    <row r="922" spans="1:2">
      <c r="A922" s="4">
        <v>2209</v>
      </c>
      <c r="B922" s="4" t="s">
        <v>873</v>
      </c>
    </row>
    <row r="923" spans="1:2">
      <c r="A923" s="4">
        <v>758</v>
      </c>
      <c r="B923" s="4" t="s">
        <v>874</v>
      </c>
    </row>
    <row r="924" spans="1:2">
      <c r="A924" s="4">
        <v>2016</v>
      </c>
      <c r="B924" s="4" t="s">
        <v>875</v>
      </c>
    </row>
    <row r="925" spans="1:2">
      <c r="A925" s="4">
        <v>1560</v>
      </c>
      <c r="B925" s="4" t="s">
        <v>876</v>
      </c>
    </row>
    <row r="926" spans="1:2">
      <c r="A926" s="4">
        <v>722</v>
      </c>
      <c r="B926" s="4" t="s">
        <v>877</v>
      </c>
    </row>
    <row r="927" spans="1:2">
      <c r="A927" s="4">
        <v>32</v>
      </c>
      <c r="B927" s="4" t="s">
        <v>878</v>
      </c>
    </row>
    <row r="928" spans="1:2">
      <c r="A928" s="4">
        <v>2266</v>
      </c>
      <c r="B928" s="4" t="s">
        <v>879</v>
      </c>
    </row>
    <row r="929" spans="1:2">
      <c r="A929" s="4">
        <v>825</v>
      </c>
      <c r="B929" s="4" t="s">
        <v>880</v>
      </c>
    </row>
    <row r="930" spans="1:2">
      <c r="A930" s="4">
        <v>97</v>
      </c>
      <c r="B930" s="4" t="s">
        <v>881</v>
      </c>
    </row>
    <row r="931" spans="1:2">
      <c r="A931" s="4">
        <v>1833</v>
      </c>
      <c r="B931" s="4" t="s">
        <v>882</v>
      </c>
    </row>
    <row r="932" spans="1:2">
      <c r="A932" s="4">
        <v>23</v>
      </c>
      <c r="B932" s="4" t="s">
        <v>883</v>
      </c>
    </row>
    <row r="933" spans="1:2">
      <c r="A933" s="4">
        <v>779</v>
      </c>
      <c r="B933" s="4" t="s">
        <v>884</v>
      </c>
    </row>
    <row r="934" spans="1:2">
      <c r="A934" s="4">
        <v>4041</v>
      </c>
      <c r="B934" s="4" t="s">
        <v>1401</v>
      </c>
    </row>
    <row r="935" spans="1:2">
      <c r="A935" s="4">
        <v>2282</v>
      </c>
      <c r="B935" s="4" t="s">
        <v>885</v>
      </c>
    </row>
    <row r="936" spans="1:2">
      <c r="A936" s="4">
        <v>287</v>
      </c>
      <c r="B936" s="4" t="s">
        <v>886</v>
      </c>
    </row>
    <row r="937" spans="1:2">
      <c r="A937" s="4">
        <v>1795</v>
      </c>
      <c r="B937" s="4" t="s">
        <v>887</v>
      </c>
    </row>
    <row r="938" spans="1:2">
      <c r="A938" s="4">
        <v>2175</v>
      </c>
      <c r="B938" s="4" t="s">
        <v>888</v>
      </c>
    </row>
    <row r="939" spans="1:2">
      <c r="A939" s="4">
        <v>2317</v>
      </c>
      <c r="B939" s="4" t="s">
        <v>889</v>
      </c>
    </row>
    <row r="940" spans="1:2">
      <c r="A940" s="4">
        <v>2904</v>
      </c>
      <c r="B940" s="4" t="s">
        <v>890</v>
      </c>
    </row>
    <row r="941" spans="1:2">
      <c r="A941" s="4">
        <v>2343</v>
      </c>
      <c r="B941" s="4" t="s">
        <v>891</v>
      </c>
    </row>
    <row r="942" spans="1:2">
      <c r="A942" s="4">
        <v>2318</v>
      </c>
      <c r="B942" s="4" t="s">
        <v>892</v>
      </c>
    </row>
    <row r="943" spans="1:2">
      <c r="A943" s="4">
        <v>209</v>
      </c>
      <c r="B943" s="4" t="s">
        <v>893</v>
      </c>
    </row>
    <row r="944" spans="1:2">
      <c r="A944" s="4">
        <v>589</v>
      </c>
      <c r="B944" s="4" t="s">
        <v>894</v>
      </c>
    </row>
    <row r="945" spans="1:2">
      <c r="A945" s="4">
        <v>1150</v>
      </c>
      <c r="B945" s="4" t="s">
        <v>895</v>
      </c>
    </row>
    <row r="946" spans="1:2">
      <c r="A946" s="4">
        <v>1823</v>
      </c>
      <c r="B946" s="4" t="s">
        <v>896</v>
      </c>
    </row>
    <row r="947" spans="1:2">
      <c r="A947" s="4">
        <v>902</v>
      </c>
      <c r="B947" s="4" t="s">
        <v>897</v>
      </c>
    </row>
    <row r="948" spans="1:2">
      <c r="A948" s="4">
        <v>2236</v>
      </c>
      <c r="B948" s="4" t="s">
        <v>898</v>
      </c>
    </row>
    <row r="949" spans="1:2">
      <c r="A949" s="4">
        <v>1487</v>
      </c>
      <c r="B949" s="4" t="s">
        <v>1402</v>
      </c>
    </row>
    <row r="950" spans="1:2">
      <c r="A950" s="4">
        <v>1605</v>
      </c>
      <c r="B950" s="4" t="s">
        <v>899</v>
      </c>
    </row>
    <row r="951" spans="1:2">
      <c r="A951" s="4">
        <v>701</v>
      </c>
      <c r="B951" s="4" t="s">
        <v>900</v>
      </c>
    </row>
    <row r="952" spans="1:2">
      <c r="A952" s="4">
        <v>434</v>
      </c>
      <c r="B952" s="4" t="s">
        <v>901</v>
      </c>
    </row>
    <row r="953" spans="1:2">
      <c r="A953" s="4">
        <v>1756</v>
      </c>
      <c r="B953" s="4" t="s">
        <v>902</v>
      </c>
    </row>
    <row r="954" spans="1:2">
      <c r="A954" s="4">
        <v>865</v>
      </c>
      <c r="B954" s="4" t="s">
        <v>903</v>
      </c>
    </row>
    <row r="955" spans="1:2">
      <c r="A955" s="4">
        <v>1561</v>
      </c>
      <c r="B955" s="4" t="s">
        <v>904</v>
      </c>
    </row>
    <row r="956" spans="1:2">
      <c r="A956" s="4">
        <v>1657</v>
      </c>
      <c r="B956" s="4" t="s">
        <v>905</v>
      </c>
    </row>
    <row r="957" spans="1:2">
      <c r="A957" s="4">
        <v>2123</v>
      </c>
      <c r="B957" s="4" t="s">
        <v>906</v>
      </c>
    </row>
    <row r="958" spans="1:2">
      <c r="A958" s="4">
        <v>1783</v>
      </c>
      <c r="B958" s="4" t="s">
        <v>907</v>
      </c>
    </row>
    <row r="959" spans="1:2">
      <c r="A959" s="4">
        <v>383</v>
      </c>
      <c r="B959" s="4" t="s">
        <v>908</v>
      </c>
    </row>
    <row r="960" spans="1:2">
      <c r="A960" s="4">
        <v>719</v>
      </c>
      <c r="B960" s="4" t="s">
        <v>909</v>
      </c>
    </row>
    <row r="961" spans="1:2">
      <c r="A961" s="4">
        <v>54</v>
      </c>
      <c r="B961" s="4" t="s">
        <v>910</v>
      </c>
    </row>
    <row r="962" spans="1:2">
      <c r="A962" s="4">
        <v>393</v>
      </c>
      <c r="B962" s="4" t="s">
        <v>911</v>
      </c>
    </row>
    <row r="963" spans="1:2">
      <c r="A963" s="4">
        <v>1237</v>
      </c>
      <c r="B963" s="4" t="s">
        <v>912</v>
      </c>
    </row>
    <row r="964" spans="1:2">
      <c r="A964" s="4">
        <v>2121</v>
      </c>
      <c r="B964" s="4" t="s">
        <v>913</v>
      </c>
    </row>
    <row r="965" spans="1:2">
      <c r="A965" s="4">
        <v>579</v>
      </c>
      <c r="B965" s="4" t="s">
        <v>914</v>
      </c>
    </row>
    <row r="966" spans="1:2">
      <c r="A966" s="4">
        <v>1758</v>
      </c>
      <c r="B966" s="4" t="s">
        <v>915</v>
      </c>
    </row>
    <row r="967" spans="1:2">
      <c r="A967" s="4">
        <v>1767</v>
      </c>
      <c r="B967" s="4" t="s">
        <v>916</v>
      </c>
    </row>
    <row r="968" spans="1:2">
      <c r="A968" s="4">
        <v>488</v>
      </c>
      <c r="B968" s="4" t="s">
        <v>917</v>
      </c>
    </row>
    <row r="969" spans="1:2">
      <c r="A969" s="4">
        <v>796</v>
      </c>
      <c r="B969" s="4" t="s">
        <v>918</v>
      </c>
    </row>
    <row r="970" spans="1:2">
      <c r="A970" s="4">
        <v>1777</v>
      </c>
      <c r="B970" s="4" t="s">
        <v>919</v>
      </c>
    </row>
    <row r="971" spans="1:2">
      <c r="A971" s="4">
        <v>1224</v>
      </c>
      <c r="B971" s="4" t="s">
        <v>920</v>
      </c>
    </row>
    <row r="972" spans="1:2">
      <c r="A972" s="4">
        <v>1654</v>
      </c>
      <c r="B972" s="4" t="s">
        <v>921</v>
      </c>
    </row>
    <row r="973" spans="1:2">
      <c r="A973" s="4">
        <v>1274</v>
      </c>
      <c r="B973" s="4" t="s">
        <v>922</v>
      </c>
    </row>
    <row r="974" spans="1:2">
      <c r="A974" s="4">
        <v>2246</v>
      </c>
      <c r="B974" s="4" t="s">
        <v>923</v>
      </c>
    </row>
    <row r="975" spans="1:2">
      <c r="A975" s="4">
        <v>98</v>
      </c>
      <c r="B975" s="4" t="s">
        <v>924</v>
      </c>
    </row>
    <row r="976" spans="1:2">
      <c r="A976" s="4">
        <v>1678</v>
      </c>
      <c r="B976" s="4" t="s">
        <v>925</v>
      </c>
    </row>
    <row r="977" spans="1:2">
      <c r="A977" s="4">
        <v>1164</v>
      </c>
      <c r="B977" s="4" t="s">
        <v>926</v>
      </c>
    </row>
    <row r="978" spans="1:2">
      <c r="A978" s="4">
        <v>1713</v>
      </c>
      <c r="B978" s="4" t="s">
        <v>927</v>
      </c>
    </row>
    <row r="979" spans="1:2">
      <c r="A979" s="4">
        <v>1648</v>
      </c>
      <c r="B979" s="4" t="s">
        <v>928</v>
      </c>
    </row>
    <row r="980" spans="1:2">
      <c r="A980" s="4">
        <v>3</v>
      </c>
      <c r="B980" s="4" t="s">
        <v>929</v>
      </c>
    </row>
    <row r="981" spans="1:2">
      <c r="A981" s="4">
        <v>2300</v>
      </c>
      <c r="B981" s="4" t="s">
        <v>930</v>
      </c>
    </row>
    <row r="982" spans="1:2">
      <c r="A982" s="4">
        <v>1658</v>
      </c>
      <c r="B982" s="4" t="s">
        <v>931</v>
      </c>
    </row>
    <row r="983" spans="1:2">
      <c r="A983" s="4">
        <v>1689</v>
      </c>
      <c r="B983" s="4" t="s">
        <v>932</v>
      </c>
    </row>
    <row r="984" spans="1:2">
      <c r="A984" s="4">
        <v>252</v>
      </c>
      <c r="B984" s="4" t="s">
        <v>933</v>
      </c>
    </row>
    <row r="985" spans="1:2">
      <c r="A985" s="4">
        <v>1254</v>
      </c>
      <c r="B985" s="4" t="s">
        <v>934</v>
      </c>
    </row>
    <row r="986" spans="1:2">
      <c r="A986" s="4">
        <v>162</v>
      </c>
      <c r="B986" s="4" t="s">
        <v>935</v>
      </c>
    </row>
    <row r="987" spans="1:2">
      <c r="A987" s="4">
        <v>1041</v>
      </c>
      <c r="B987" s="4" t="s">
        <v>936</v>
      </c>
    </row>
    <row r="988" spans="1:2">
      <c r="A988" s="4">
        <v>2071</v>
      </c>
      <c r="B988" s="4" t="s">
        <v>937</v>
      </c>
    </row>
    <row r="989" spans="1:2">
      <c r="A989" s="4">
        <v>1780</v>
      </c>
      <c r="B989" s="4" t="s">
        <v>938</v>
      </c>
    </row>
    <row r="990" spans="1:2">
      <c r="A990" s="4">
        <v>1965</v>
      </c>
      <c r="B990" s="4" t="s">
        <v>939</v>
      </c>
    </row>
    <row r="991" spans="1:2">
      <c r="A991" s="4">
        <v>2097</v>
      </c>
      <c r="B991" s="4" t="s">
        <v>940</v>
      </c>
    </row>
    <row r="992" spans="1:2">
      <c r="A992" s="4">
        <v>2186</v>
      </c>
      <c r="B992" s="4" t="s">
        <v>941</v>
      </c>
    </row>
    <row r="993" spans="1:2">
      <c r="A993" s="4">
        <v>1789</v>
      </c>
      <c r="B993" s="4" t="s">
        <v>942</v>
      </c>
    </row>
    <row r="994" spans="1:2">
      <c r="A994" s="4">
        <v>3057</v>
      </c>
      <c r="B994" s="4" t="s">
        <v>943</v>
      </c>
    </row>
    <row r="995" spans="1:2">
      <c r="A995" s="4">
        <v>1826</v>
      </c>
      <c r="B995" s="4" t="s">
        <v>944</v>
      </c>
    </row>
    <row r="996" spans="1:2">
      <c r="A996" s="4">
        <v>1769</v>
      </c>
      <c r="B996" s="4" t="s">
        <v>945</v>
      </c>
    </row>
    <row r="997" spans="1:2">
      <c r="A997" s="4">
        <v>998</v>
      </c>
      <c r="B997" s="4" t="s">
        <v>946</v>
      </c>
    </row>
    <row r="998" spans="1:2">
      <c r="A998" s="4">
        <v>1255</v>
      </c>
      <c r="B998" s="4" t="s">
        <v>947</v>
      </c>
    </row>
    <row r="999" spans="1:2">
      <c r="A999" s="4">
        <v>329</v>
      </c>
      <c r="B999" s="4" t="s">
        <v>948</v>
      </c>
    </row>
    <row r="1000" spans="1:2">
      <c r="A1000" s="4">
        <v>1876</v>
      </c>
      <c r="B1000" s="4" t="s">
        <v>949</v>
      </c>
    </row>
    <row r="1001" spans="1:2">
      <c r="A1001" s="4">
        <v>1304</v>
      </c>
      <c r="B1001" s="4" t="s">
        <v>950</v>
      </c>
    </row>
    <row r="1002" spans="1:2">
      <c r="A1002" s="4">
        <v>2298</v>
      </c>
      <c r="B1002" s="4" t="s">
        <v>951</v>
      </c>
    </row>
    <row r="1003" spans="1:2">
      <c r="A1003" s="4">
        <v>2187</v>
      </c>
      <c r="B1003" s="4" t="s">
        <v>952</v>
      </c>
    </row>
    <row r="1004" spans="1:2">
      <c r="A1004" s="4">
        <v>105</v>
      </c>
      <c r="B1004" s="4" t="s">
        <v>953</v>
      </c>
    </row>
    <row r="1005" spans="1:2">
      <c r="A1005" s="4">
        <v>1362</v>
      </c>
      <c r="B1005" s="4" t="s">
        <v>954</v>
      </c>
    </row>
    <row r="1006" spans="1:2">
      <c r="A1006" s="4">
        <v>504</v>
      </c>
      <c r="B1006" s="4" t="s">
        <v>955</v>
      </c>
    </row>
    <row r="1007" spans="1:2">
      <c r="A1007" s="4">
        <v>212</v>
      </c>
      <c r="B1007" s="4" t="s">
        <v>956</v>
      </c>
    </row>
    <row r="1008" spans="1:2">
      <c r="A1008" s="4">
        <v>2174</v>
      </c>
      <c r="B1008" s="4" t="s">
        <v>957</v>
      </c>
    </row>
    <row r="1009" spans="1:2">
      <c r="A1009" s="4">
        <v>829</v>
      </c>
      <c r="B1009" s="4" t="s">
        <v>958</v>
      </c>
    </row>
    <row r="1010" spans="1:2">
      <c r="A1010" s="4">
        <v>584</v>
      </c>
      <c r="B1010" s="4" t="s">
        <v>959</v>
      </c>
    </row>
    <row r="1011" spans="1:2">
      <c r="A1011" s="4">
        <v>2021</v>
      </c>
      <c r="B1011" s="4" t="s">
        <v>1452</v>
      </c>
    </row>
    <row r="1012" spans="1:2">
      <c r="A1012" s="4">
        <v>508</v>
      </c>
      <c r="B1012" s="4" t="s">
        <v>960</v>
      </c>
    </row>
    <row r="1013" spans="1:2">
      <c r="A1013" s="4">
        <v>61</v>
      </c>
      <c r="B1013" s="4" t="s">
        <v>961</v>
      </c>
    </row>
    <row r="1014" spans="1:2">
      <c r="A1014" s="4">
        <v>1322</v>
      </c>
      <c r="B1014" s="4" t="s">
        <v>962</v>
      </c>
    </row>
    <row r="1015" spans="1:2">
      <c r="A1015" s="4">
        <v>484</v>
      </c>
      <c r="B1015" s="4" t="s">
        <v>963</v>
      </c>
    </row>
    <row r="1016" spans="1:2">
      <c r="A1016" s="4">
        <v>2195</v>
      </c>
      <c r="B1016" s="4" t="s">
        <v>964</v>
      </c>
    </row>
    <row r="1017" spans="1:2">
      <c r="A1017" s="4">
        <v>1961</v>
      </c>
      <c r="B1017" s="4" t="s">
        <v>965</v>
      </c>
    </row>
    <row r="1018" spans="1:2">
      <c r="A1018" s="4">
        <v>1236</v>
      </c>
      <c r="B1018" s="4" t="s">
        <v>966</v>
      </c>
    </row>
    <row r="1019" spans="1:2">
      <c r="A1019" s="4">
        <v>1233</v>
      </c>
      <c r="B1019" s="4" t="s">
        <v>967</v>
      </c>
    </row>
    <row r="1020" spans="1:2">
      <c r="A1020" s="4">
        <v>790</v>
      </c>
      <c r="B1020" s="4" t="s">
        <v>968</v>
      </c>
    </row>
    <row r="1021" spans="1:2">
      <c r="A1021" s="4">
        <v>2908</v>
      </c>
      <c r="B1021" s="4" t="s">
        <v>969</v>
      </c>
    </row>
    <row r="1022" spans="1:2">
      <c r="A1022" s="4">
        <v>711</v>
      </c>
      <c r="B1022" s="4" t="s">
        <v>970</v>
      </c>
    </row>
    <row r="1023" spans="1:2">
      <c r="A1023" s="4">
        <v>2177</v>
      </c>
      <c r="B1023" s="4" t="s">
        <v>971</v>
      </c>
    </row>
    <row r="1024" spans="1:2">
      <c r="A1024" s="4">
        <v>352</v>
      </c>
      <c r="B1024" s="4" t="s">
        <v>972</v>
      </c>
    </row>
    <row r="1025" spans="1:2">
      <c r="A1025" s="4">
        <v>1958</v>
      </c>
      <c r="B1025" s="4" t="s">
        <v>973</v>
      </c>
    </row>
    <row r="1026" spans="1:2">
      <c r="A1026" s="4">
        <v>1376</v>
      </c>
      <c r="B1026" s="4" t="s">
        <v>974</v>
      </c>
    </row>
    <row r="1027" spans="1:2">
      <c r="A1027" s="4">
        <v>1811</v>
      </c>
      <c r="B1027" s="4" t="s">
        <v>975</v>
      </c>
    </row>
    <row r="1028" spans="1:2">
      <c r="A1028" s="4">
        <v>1375</v>
      </c>
      <c r="B1028" s="4" t="s">
        <v>976</v>
      </c>
    </row>
    <row r="1029" spans="1:2">
      <c r="A1029" s="4">
        <v>1546</v>
      </c>
      <c r="B1029" s="4" t="s">
        <v>977</v>
      </c>
    </row>
    <row r="1030" spans="1:2">
      <c r="A1030" s="4">
        <v>2276</v>
      </c>
      <c r="B1030" s="4" t="s">
        <v>978</v>
      </c>
    </row>
    <row r="1031" spans="1:2">
      <c r="A1031" s="4">
        <v>2252</v>
      </c>
      <c r="B1031" s="4" t="s">
        <v>979</v>
      </c>
    </row>
    <row r="1032" spans="1:2">
      <c r="A1032" s="4">
        <v>2152</v>
      </c>
      <c r="B1032" s="4" t="s">
        <v>980</v>
      </c>
    </row>
    <row r="1033" spans="1:2">
      <c r="A1033" s="4">
        <v>1971</v>
      </c>
      <c r="B1033" s="4" t="s">
        <v>981</v>
      </c>
    </row>
    <row r="1034" spans="1:2">
      <c r="A1034" s="4">
        <v>2888</v>
      </c>
      <c r="B1034" s="4" t="s">
        <v>982</v>
      </c>
    </row>
    <row r="1035" spans="1:2">
      <c r="A1035" s="4">
        <v>1886</v>
      </c>
      <c r="B1035" s="4" t="s">
        <v>983</v>
      </c>
    </row>
    <row r="1036" spans="1:2">
      <c r="A1036" s="4">
        <v>483</v>
      </c>
      <c r="B1036" s="4" t="s">
        <v>984</v>
      </c>
    </row>
    <row r="1037" spans="1:2">
      <c r="A1037" s="4">
        <v>728</v>
      </c>
      <c r="B1037" s="4" t="s">
        <v>985</v>
      </c>
    </row>
    <row r="1038" spans="1:2">
      <c r="A1038" s="4">
        <v>663</v>
      </c>
      <c r="B1038" s="4" t="s">
        <v>986</v>
      </c>
    </row>
    <row r="1039" spans="1:2">
      <c r="A1039" s="4">
        <v>2297</v>
      </c>
      <c r="B1039" s="4" t="s">
        <v>987</v>
      </c>
    </row>
    <row r="1040" spans="1:2">
      <c r="A1040" s="4">
        <v>2281</v>
      </c>
      <c r="B1040" s="4" t="s">
        <v>988</v>
      </c>
    </row>
    <row r="1041" spans="1:2">
      <c r="A1041" s="4">
        <v>2128</v>
      </c>
      <c r="B1041" s="4" t="s">
        <v>989</v>
      </c>
    </row>
    <row r="1042" spans="1:2">
      <c r="A1042" s="4">
        <v>1665</v>
      </c>
      <c r="B1042" s="4" t="s">
        <v>990</v>
      </c>
    </row>
    <row r="1043" spans="1:2">
      <c r="A1043" s="4">
        <v>791</v>
      </c>
      <c r="B1043" s="4" t="s">
        <v>991</v>
      </c>
    </row>
    <row r="1044" spans="1:2">
      <c r="A1044" s="4">
        <v>1763</v>
      </c>
      <c r="B1044" s="4" t="s">
        <v>992</v>
      </c>
    </row>
    <row r="1045" spans="1:2">
      <c r="A1045" s="4">
        <v>1690</v>
      </c>
      <c r="B1045" s="4" t="s">
        <v>993</v>
      </c>
    </row>
    <row r="1046" spans="1:2">
      <c r="A1046" s="4">
        <v>358</v>
      </c>
      <c r="B1046" s="4" t="s">
        <v>994</v>
      </c>
    </row>
    <row r="1047" spans="1:2">
      <c r="A1047" s="4">
        <v>792</v>
      </c>
      <c r="B1047" s="4" t="s">
        <v>995</v>
      </c>
    </row>
    <row r="1048" spans="1:2">
      <c r="A1048" s="4">
        <v>516</v>
      </c>
      <c r="B1048" s="4" t="s">
        <v>996</v>
      </c>
    </row>
    <row r="1049" spans="1:2">
      <c r="A1049" s="4">
        <v>704</v>
      </c>
      <c r="B1049" s="4" t="s">
        <v>997</v>
      </c>
    </row>
    <row r="1050" spans="1:2">
      <c r="A1050" s="4">
        <v>1288</v>
      </c>
      <c r="B1050" s="4" t="s">
        <v>998</v>
      </c>
    </row>
    <row r="1051" spans="1:2">
      <c r="A1051" s="4">
        <v>1928</v>
      </c>
      <c r="B1051" s="4" t="s">
        <v>999</v>
      </c>
    </row>
    <row r="1052" spans="1:2">
      <c r="A1052" s="4">
        <v>2302</v>
      </c>
      <c r="B1052" s="4" t="s">
        <v>1000</v>
      </c>
    </row>
    <row r="1053" spans="1:2">
      <c r="A1053" s="4">
        <v>2120</v>
      </c>
      <c r="B1053" s="4" t="s">
        <v>1001</v>
      </c>
    </row>
    <row r="1054" spans="1:2">
      <c r="A1054" s="4">
        <v>1978</v>
      </c>
      <c r="B1054" s="4" t="s">
        <v>1002</v>
      </c>
    </row>
    <row r="1055" spans="1:2">
      <c r="A1055" s="4">
        <v>52</v>
      </c>
      <c r="B1055" s="4" t="s">
        <v>1003</v>
      </c>
    </row>
    <row r="1056" spans="1:2">
      <c r="A1056" s="4">
        <v>685</v>
      </c>
      <c r="B1056" s="4" t="s">
        <v>1004</v>
      </c>
    </row>
    <row r="1057" spans="1:2">
      <c r="A1057" s="4">
        <v>505</v>
      </c>
      <c r="B1057" s="4" t="s">
        <v>1005</v>
      </c>
    </row>
    <row r="1058" spans="1:2">
      <c r="A1058" s="4">
        <v>217</v>
      </c>
      <c r="B1058" s="4" t="s">
        <v>1006</v>
      </c>
    </row>
    <row r="1059" spans="1:2">
      <c r="A1059" s="4">
        <v>674</v>
      </c>
      <c r="B1059" s="4" t="s">
        <v>1007</v>
      </c>
    </row>
    <row r="1060" spans="1:2">
      <c r="A1060" s="4">
        <v>1977</v>
      </c>
      <c r="B1060" s="4" t="s">
        <v>1008</v>
      </c>
    </row>
    <row r="1061" spans="1:2">
      <c r="A1061" s="4">
        <v>793</v>
      </c>
      <c r="B1061" s="4" t="s">
        <v>1009</v>
      </c>
    </row>
    <row r="1062" spans="1:2">
      <c r="A1062" s="4">
        <v>1549</v>
      </c>
      <c r="B1062" s="4" t="s">
        <v>1010</v>
      </c>
    </row>
    <row r="1063" spans="1:2">
      <c r="A1063" s="4">
        <v>1973</v>
      </c>
      <c r="B1063" s="4" t="s">
        <v>1011</v>
      </c>
    </row>
    <row r="1064" spans="1:2">
      <c r="A1064" s="4">
        <v>476</v>
      </c>
      <c r="B1064" s="4" t="s">
        <v>1012</v>
      </c>
    </row>
    <row r="1065" spans="1:2">
      <c r="A1065" s="4">
        <v>1369</v>
      </c>
      <c r="B1065" s="4" t="s">
        <v>1013</v>
      </c>
    </row>
    <row r="1066" spans="1:2">
      <c r="A1066" s="4">
        <v>1131</v>
      </c>
      <c r="B1066" s="4" t="s">
        <v>1014</v>
      </c>
    </row>
    <row r="1067" spans="1:2">
      <c r="A1067" s="4">
        <v>836</v>
      </c>
      <c r="B1067" s="4" t="s">
        <v>1015</v>
      </c>
    </row>
    <row r="1068" spans="1:2">
      <c r="A1068" s="4">
        <v>179</v>
      </c>
      <c r="B1068" s="4" t="s">
        <v>1016</v>
      </c>
    </row>
    <row r="1069" spans="1:2">
      <c r="A1069" s="4">
        <v>282</v>
      </c>
      <c r="B1069" s="4" t="s">
        <v>1017</v>
      </c>
    </row>
    <row r="1070" spans="1:2">
      <c r="A1070" s="4">
        <v>1052</v>
      </c>
      <c r="B1070" s="4" t="s">
        <v>1018</v>
      </c>
    </row>
    <row r="1071" spans="1:2">
      <c r="A1071" s="4">
        <v>485</v>
      </c>
      <c r="B1071" s="4" t="s">
        <v>1019</v>
      </c>
    </row>
    <row r="1072" spans="1:2">
      <c r="A1072" s="4">
        <v>1720</v>
      </c>
      <c r="B1072" s="4" t="s">
        <v>1020</v>
      </c>
    </row>
    <row r="1073" spans="1:2">
      <c r="A1073" s="4">
        <v>1778</v>
      </c>
      <c r="B1073" s="4" t="s">
        <v>1403</v>
      </c>
    </row>
    <row r="1074" spans="1:2">
      <c r="A1074" s="4">
        <v>515</v>
      </c>
      <c r="B1074" s="4" t="s">
        <v>1404</v>
      </c>
    </row>
    <row r="1075" spans="1:2">
      <c r="A1075" s="4">
        <v>1381</v>
      </c>
      <c r="B1075" s="4" t="s">
        <v>1021</v>
      </c>
    </row>
    <row r="1076" spans="1:2">
      <c r="A1076" s="4">
        <v>2014</v>
      </c>
      <c r="B1076" s="4" t="s">
        <v>1022</v>
      </c>
    </row>
    <row r="1077" spans="1:2">
      <c r="A1077" s="4">
        <v>1136</v>
      </c>
      <c r="B1077" s="4" t="s">
        <v>1023</v>
      </c>
    </row>
    <row r="1078" spans="1:2">
      <c r="A1078" s="4">
        <v>1566</v>
      </c>
      <c r="B1078" s="4" t="s">
        <v>1024</v>
      </c>
    </row>
    <row r="1079" spans="1:2">
      <c r="A1079" s="4">
        <v>1748</v>
      </c>
      <c r="B1079" s="4" t="s">
        <v>1025</v>
      </c>
    </row>
    <row r="1080" spans="1:2">
      <c r="A1080" s="4">
        <v>2218</v>
      </c>
      <c r="B1080" s="4" t="s">
        <v>1026</v>
      </c>
    </row>
    <row r="1081" spans="1:2">
      <c r="A1081" s="4">
        <v>4056</v>
      </c>
      <c r="B1081" s="4" t="s">
        <v>1457</v>
      </c>
    </row>
    <row r="1082" spans="1:2">
      <c r="A1082" s="4">
        <v>780</v>
      </c>
      <c r="B1082" s="4" t="s">
        <v>1027</v>
      </c>
    </row>
    <row r="1083" spans="1:2">
      <c r="A1083" s="4">
        <v>1195</v>
      </c>
      <c r="B1083" s="4" t="s">
        <v>1028</v>
      </c>
    </row>
    <row r="1084" spans="1:2">
      <c r="A1084" s="4">
        <v>164</v>
      </c>
      <c r="B1084" s="4" t="s">
        <v>1029</v>
      </c>
    </row>
    <row r="1085" spans="1:2">
      <c r="A1085" s="4">
        <v>1445</v>
      </c>
      <c r="B1085" s="4" t="s">
        <v>1030</v>
      </c>
    </row>
    <row r="1086" spans="1:2">
      <c r="A1086" s="4">
        <v>340</v>
      </c>
      <c r="B1086" s="4" t="s">
        <v>1031</v>
      </c>
    </row>
    <row r="1087" spans="1:2">
      <c r="A1087" s="4">
        <v>1339</v>
      </c>
      <c r="B1087" s="4" t="s">
        <v>1032</v>
      </c>
    </row>
    <row r="1088" spans="1:2">
      <c r="A1088" s="4">
        <v>1647</v>
      </c>
      <c r="B1088" s="4" t="s">
        <v>1033</v>
      </c>
    </row>
    <row r="1089" spans="1:2">
      <c r="A1089" s="4">
        <v>546</v>
      </c>
      <c r="B1089" s="4" t="s">
        <v>1034</v>
      </c>
    </row>
    <row r="1090" spans="1:2">
      <c r="A1090" s="4">
        <v>1297</v>
      </c>
      <c r="B1090" s="4" t="s">
        <v>1035</v>
      </c>
    </row>
    <row r="1091" spans="1:2">
      <c r="A1091" s="4">
        <v>113</v>
      </c>
      <c r="B1091" s="4" t="s">
        <v>1036</v>
      </c>
    </row>
    <row r="1092" spans="1:2">
      <c r="A1092" s="4">
        <v>2078</v>
      </c>
      <c r="B1092" s="4" t="s">
        <v>1037</v>
      </c>
    </row>
    <row r="1093" spans="1:2">
      <c r="A1093" s="4">
        <v>1110</v>
      </c>
      <c r="B1093" s="4" t="s">
        <v>1038</v>
      </c>
    </row>
    <row r="1094" spans="1:2">
      <c r="A1094" s="4">
        <v>481</v>
      </c>
      <c r="B1094" s="4" t="s">
        <v>1039</v>
      </c>
    </row>
    <row r="1095" spans="1:2">
      <c r="A1095" s="4">
        <v>334</v>
      </c>
      <c r="B1095" s="4" t="s">
        <v>1040</v>
      </c>
    </row>
    <row r="1096" spans="1:2">
      <c r="A1096" s="4">
        <v>1082</v>
      </c>
      <c r="B1096" s="4" t="s">
        <v>1041</v>
      </c>
    </row>
    <row r="1097" spans="1:2">
      <c r="A1097" s="4">
        <v>961</v>
      </c>
      <c r="B1097" s="4" t="s">
        <v>1042</v>
      </c>
    </row>
    <row r="1098" spans="1:2">
      <c r="A1098" s="4">
        <v>1365</v>
      </c>
      <c r="B1098" s="4" t="s">
        <v>1043</v>
      </c>
    </row>
    <row r="1099" spans="1:2">
      <c r="A1099" s="4">
        <v>2043</v>
      </c>
      <c r="B1099" s="4" t="s">
        <v>1044</v>
      </c>
    </row>
    <row r="1100" spans="1:2">
      <c r="A1100" s="4">
        <v>730</v>
      </c>
      <c r="B1100" s="4" t="s">
        <v>1045</v>
      </c>
    </row>
    <row r="1101" spans="1:2">
      <c r="A1101" s="4">
        <v>638</v>
      </c>
      <c r="B1101" s="4" t="s">
        <v>1046</v>
      </c>
    </row>
    <row r="1102" spans="1:2">
      <c r="A1102" s="4">
        <v>1395</v>
      </c>
      <c r="B1102" s="4" t="s">
        <v>1047</v>
      </c>
    </row>
    <row r="1103" spans="1:2">
      <c r="A1103" s="4">
        <v>2006</v>
      </c>
      <c r="B1103" s="4" t="s">
        <v>1048</v>
      </c>
    </row>
    <row r="1104" spans="1:2">
      <c r="A1104" s="4">
        <v>990</v>
      </c>
      <c r="B1104" s="4" t="s">
        <v>1049</v>
      </c>
    </row>
    <row r="1105" spans="1:2">
      <c r="A1105" s="4">
        <v>1942</v>
      </c>
      <c r="B1105" s="4" t="s">
        <v>1405</v>
      </c>
    </row>
    <row r="1106" spans="1:2">
      <c r="A1106" s="4">
        <v>1794</v>
      </c>
      <c r="B1106" s="4" t="s">
        <v>1050</v>
      </c>
    </row>
    <row r="1107" spans="1:2">
      <c r="A1107" s="4">
        <v>1998</v>
      </c>
      <c r="B1107" s="4" t="s">
        <v>1051</v>
      </c>
    </row>
    <row r="1108" spans="1:2">
      <c r="A1108" s="4">
        <v>2137</v>
      </c>
      <c r="B1108" s="4" t="s">
        <v>1052</v>
      </c>
    </row>
    <row r="1109" spans="1:2">
      <c r="A1109" s="4">
        <v>1985</v>
      </c>
      <c r="B1109" s="4" t="s">
        <v>1053</v>
      </c>
    </row>
    <row r="1110" spans="1:2">
      <c r="A1110" s="4">
        <v>1260</v>
      </c>
      <c r="B1110" s="4" t="s">
        <v>1054</v>
      </c>
    </row>
    <row r="1111" spans="1:2">
      <c r="A1111" s="4">
        <v>1579</v>
      </c>
      <c r="B1111" s="4" t="s">
        <v>1055</v>
      </c>
    </row>
    <row r="1112" spans="1:2">
      <c r="A1112" s="4">
        <v>2041</v>
      </c>
      <c r="B1112" s="4" t="s">
        <v>1056</v>
      </c>
    </row>
    <row r="1113" spans="1:2">
      <c r="A1113" s="4">
        <v>2220</v>
      </c>
      <c r="B1113" s="4" t="s">
        <v>1057</v>
      </c>
    </row>
    <row r="1114" spans="1:2">
      <c r="A1114" s="4">
        <v>249</v>
      </c>
      <c r="B1114" s="4" t="s">
        <v>1058</v>
      </c>
    </row>
    <row r="1115" spans="1:2">
      <c r="A1115" s="4">
        <v>995</v>
      </c>
      <c r="B1115" s="4" t="s">
        <v>1059</v>
      </c>
    </row>
    <row r="1116" spans="1:2">
      <c r="A1116" s="4">
        <v>1571</v>
      </c>
      <c r="B1116" s="4" t="s">
        <v>1060</v>
      </c>
    </row>
    <row r="1117" spans="1:2">
      <c r="A1117" s="4">
        <v>2036</v>
      </c>
      <c r="B1117" s="4" t="s">
        <v>1061</v>
      </c>
    </row>
    <row r="1118" spans="1:2">
      <c r="A1118" s="4">
        <v>1659</v>
      </c>
      <c r="B1118" s="4" t="s">
        <v>1062</v>
      </c>
    </row>
    <row r="1119" spans="1:2">
      <c r="A1119" s="4">
        <v>396</v>
      </c>
      <c r="B1119" s="4" t="s">
        <v>1063</v>
      </c>
    </row>
    <row r="1120" spans="1:2">
      <c r="A1120" s="4">
        <v>2267</v>
      </c>
      <c r="B1120" s="4" t="s">
        <v>1064</v>
      </c>
    </row>
    <row r="1121" spans="1:2">
      <c r="A1121" s="4">
        <v>1245</v>
      </c>
      <c r="B1121" s="4" t="s">
        <v>1065</v>
      </c>
    </row>
    <row r="1122" spans="1:2">
      <c r="A1122" s="4">
        <v>2271</v>
      </c>
      <c r="B1122" s="4" t="s">
        <v>1066</v>
      </c>
    </row>
    <row r="1123" spans="1:2">
      <c r="A1123" s="4">
        <v>1721</v>
      </c>
      <c r="B1123" s="4" t="s">
        <v>1067</v>
      </c>
    </row>
    <row r="1124" spans="1:2">
      <c r="A1124" s="4">
        <v>1551</v>
      </c>
      <c r="B1124" s="4" t="s">
        <v>1068</v>
      </c>
    </row>
    <row r="1125" spans="1:2">
      <c r="A1125" s="4">
        <v>2305</v>
      </c>
      <c r="B1125" s="4" t="s">
        <v>1069</v>
      </c>
    </row>
    <row r="1126" spans="1:2">
      <c r="A1126" s="4">
        <v>2245</v>
      </c>
      <c r="B1126" s="4" t="s">
        <v>1070</v>
      </c>
    </row>
    <row r="1127" spans="1:2">
      <c r="A1127" s="4">
        <v>41</v>
      </c>
      <c r="B1127" s="4" t="s">
        <v>1071</v>
      </c>
    </row>
    <row r="1128" spans="1:2">
      <c r="A1128" s="4">
        <v>1246</v>
      </c>
      <c r="B1128" s="4" t="s">
        <v>1072</v>
      </c>
    </row>
    <row r="1129" spans="1:2">
      <c r="A1129" s="4">
        <v>1907</v>
      </c>
      <c r="B1129" s="4" t="s">
        <v>1073</v>
      </c>
    </row>
    <row r="1130" spans="1:2">
      <c r="A1130" s="4">
        <v>776</v>
      </c>
      <c r="B1130" s="4" t="s">
        <v>1074</v>
      </c>
    </row>
    <row r="1131" spans="1:2">
      <c r="A1131" s="4">
        <v>2296</v>
      </c>
      <c r="B1131" s="4" t="s">
        <v>1075</v>
      </c>
    </row>
    <row r="1132" spans="1:2">
      <c r="A1132" s="4">
        <v>1055</v>
      </c>
      <c r="B1132" s="4" t="s">
        <v>1076</v>
      </c>
    </row>
    <row r="1133" spans="1:2">
      <c r="A1133" s="4">
        <v>1257</v>
      </c>
      <c r="B1133" s="4" t="s">
        <v>1077</v>
      </c>
    </row>
    <row r="1134" spans="1:2">
      <c r="A1134" s="4">
        <v>153</v>
      </c>
      <c r="B1134" s="4" t="s">
        <v>1078</v>
      </c>
    </row>
    <row r="1135" spans="1:2">
      <c r="A1135" s="4">
        <v>1422</v>
      </c>
      <c r="B1135" s="4" t="s">
        <v>1079</v>
      </c>
    </row>
    <row r="1136" spans="1:2">
      <c r="A1136" s="4">
        <v>1913</v>
      </c>
      <c r="B1136" s="4" t="s">
        <v>1080</v>
      </c>
    </row>
    <row r="1137" spans="1:2">
      <c r="A1137" s="4">
        <v>890</v>
      </c>
      <c r="B1137" s="4" t="s">
        <v>1081</v>
      </c>
    </row>
    <row r="1138" spans="1:2">
      <c r="A1138" s="4">
        <v>1632</v>
      </c>
      <c r="B1138" s="4" t="s">
        <v>1082</v>
      </c>
    </row>
    <row r="1139" spans="1:2">
      <c r="A1139" s="4">
        <v>255</v>
      </c>
      <c r="B1139" s="4" t="s">
        <v>1083</v>
      </c>
    </row>
    <row r="1140" spans="1:2">
      <c r="A1140" s="4">
        <v>734</v>
      </c>
      <c r="B1140" s="4" t="s">
        <v>1084</v>
      </c>
    </row>
    <row r="1141" spans="1:2">
      <c r="A1141" s="4">
        <v>436</v>
      </c>
      <c r="B1141" s="4" t="s">
        <v>1085</v>
      </c>
    </row>
    <row r="1142" spans="1:2">
      <c r="A1142" s="4">
        <v>2239</v>
      </c>
      <c r="B1142" s="4" t="s">
        <v>1086</v>
      </c>
    </row>
    <row r="1143" spans="1:2">
      <c r="A1143" s="4">
        <v>4057</v>
      </c>
      <c r="B1143" s="4" t="s">
        <v>1458</v>
      </c>
    </row>
    <row r="1144" spans="1:2">
      <c r="A1144" s="4">
        <v>1774</v>
      </c>
      <c r="B1144" s="4" t="s">
        <v>1087</v>
      </c>
    </row>
    <row r="1145" spans="1:2">
      <c r="A1145" s="4">
        <v>2129</v>
      </c>
      <c r="B1145" s="4" t="s">
        <v>1088</v>
      </c>
    </row>
    <row r="1146" spans="1:2">
      <c r="A1146" s="4">
        <v>2210</v>
      </c>
      <c r="B1146" s="4" t="s">
        <v>1089</v>
      </c>
    </row>
    <row r="1147" spans="1:2">
      <c r="A1147" s="4">
        <v>2653</v>
      </c>
      <c r="B1147" s="4" t="s">
        <v>1090</v>
      </c>
    </row>
    <row r="1148" spans="1:2">
      <c r="A1148" s="4">
        <v>4035</v>
      </c>
      <c r="B1148" s="4" t="s">
        <v>1406</v>
      </c>
    </row>
    <row r="1149" spans="1:2">
      <c r="A1149" s="4">
        <v>2325</v>
      </c>
      <c r="B1149" s="4" t="s">
        <v>1091</v>
      </c>
    </row>
    <row r="1150" spans="1:2">
      <c r="A1150" s="4">
        <v>2551</v>
      </c>
      <c r="B1150" s="4" t="s">
        <v>1092</v>
      </c>
    </row>
    <row r="1151" spans="1:2">
      <c r="A1151" s="4">
        <v>2732</v>
      </c>
      <c r="B1151" s="4" t="s">
        <v>1093</v>
      </c>
    </row>
    <row r="1152" spans="1:2">
      <c r="A1152" s="4">
        <v>2530</v>
      </c>
      <c r="B1152" s="4" t="s">
        <v>1094</v>
      </c>
    </row>
    <row r="1153" spans="1:2">
      <c r="A1153" s="4">
        <v>2587</v>
      </c>
      <c r="B1153" s="4" t="s">
        <v>1095</v>
      </c>
    </row>
    <row r="1154" spans="1:2">
      <c r="A1154" s="4">
        <v>2498</v>
      </c>
      <c r="B1154" s="4" t="s">
        <v>1096</v>
      </c>
    </row>
    <row r="1155" spans="1:2">
      <c r="A1155" s="4">
        <v>2478</v>
      </c>
      <c r="B1155" s="4" t="s">
        <v>1097</v>
      </c>
    </row>
    <row r="1156" spans="1:2">
      <c r="A1156" s="4">
        <v>2632</v>
      </c>
      <c r="B1156" s="4" t="s">
        <v>1098</v>
      </c>
    </row>
    <row r="1157" spans="1:2">
      <c r="A1157" s="4">
        <v>2524</v>
      </c>
      <c r="B1157" s="4" t="s">
        <v>1099</v>
      </c>
    </row>
    <row r="1158" spans="1:2">
      <c r="A1158" s="4">
        <v>2679</v>
      </c>
      <c r="B1158" s="4" t="s">
        <v>1100</v>
      </c>
    </row>
    <row r="1159" spans="1:2">
      <c r="A1159" s="4">
        <v>2730</v>
      </c>
      <c r="B1159" s="4" t="s">
        <v>1101</v>
      </c>
    </row>
    <row r="1160" spans="1:2">
      <c r="A1160" s="4">
        <v>2733</v>
      </c>
      <c r="B1160" s="4" t="s">
        <v>1102</v>
      </c>
    </row>
    <row r="1161" spans="1:2">
      <c r="A1161" s="4">
        <v>2458</v>
      </c>
      <c r="B1161" s="4" t="s">
        <v>1103</v>
      </c>
    </row>
    <row r="1162" spans="1:2">
      <c r="A1162" s="4">
        <v>2391</v>
      </c>
      <c r="B1162" s="4" t="s">
        <v>1104</v>
      </c>
    </row>
    <row r="1163" spans="1:2">
      <c r="A1163" s="4">
        <v>2728</v>
      </c>
      <c r="B1163" s="4" t="s">
        <v>1105</v>
      </c>
    </row>
    <row r="1164" spans="1:2">
      <c r="A1164" s="4">
        <v>2529</v>
      </c>
      <c r="B1164" s="4" t="s">
        <v>1106</v>
      </c>
    </row>
    <row r="1165" spans="1:2">
      <c r="A1165" s="4">
        <v>2615</v>
      </c>
      <c r="B1165" s="4" t="s">
        <v>1107</v>
      </c>
    </row>
    <row r="1166" spans="1:2">
      <c r="A1166" s="4">
        <v>2840</v>
      </c>
      <c r="B1166" s="4" t="s">
        <v>1108</v>
      </c>
    </row>
    <row r="1167" spans="1:2">
      <c r="A1167" s="4">
        <v>2787</v>
      </c>
      <c r="B1167" s="4" t="s">
        <v>1109</v>
      </c>
    </row>
    <row r="1168" spans="1:2">
      <c r="A1168" s="4">
        <v>2777</v>
      </c>
      <c r="B1168" s="4" t="s">
        <v>1434</v>
      </c>
    </row>
    <row r="1169" spans="1:2">
      <c r="A1169" s="4">
        <v>2790</v>
      </c>
      <c r="B1169" s="4" t="s">
        <v>1110</v>
      </c>
    </row>
    <row r="1170" spans="1:2">
      <c r="A1170" s="4">
        <v>2788</v>
      </c>
      <c r="B1170" s="4" t="s">
        <v>1450</v>
      </c>
    </row>
    <row r="1171" spans="1:2">
      <c r="A1171" s="4">
        <v>2844</v>
      </c>
      <c r="B1171" s="4" t="s">
        <v>1407</v>
      </c>
    </row>
    <row r="1172" spans="1:2">
      <c r="A1172" s="4">
        <v>2669</v>
      </c>
      <c r="B1172" s="4" t="s">
        <v>1111</v>
      </c>
    </row>
    <row r="1173" spans="1:2">
      <c r="A1173" s="4">
        <v>4059</v>
      </c>
      <c r="B1173" s="4" t="s">
        <v>1461</v>
      </c>
    </row>
    <row r="1174" spans="1:2">
      <c r="A1174" s="4">
        <v>2640</v>
      </c>
      <c r="B1174" s="4" t="s">
        <v>1112</v>
      </c>
    </row>
    <row r="1175" spans="1:2">
      <c r="A1175" s="4">
        <v>2916</v>
      </c>
      <c r="B1175" s="4" t="s">
        <v>1113</v>
      </c>
    </row>
    <row r="1176" spans="1:2">
      <c r="A1176" s="4">
        <v>2774</v>
      </c>
      <c r="B1176" s="4" t="s">
        <v>1408</v>
      </c>
    </row>
    <row r="1177" spans="1:2">
      <c r="A1177" s="4">
        <v>2941</v>
      </c>
      <c r="B1177" s="4" t="s">
        <v>1114</v>
      </c>
    </row>
    <row r="1178" spans="1:2">
      <c r="A1178" s="4">
        <v>1784</v>
      </c>
      <c r="B1178" s="4" t="s">
        <v>1115</v>
      </c>
    </row>
    <row r="1179" spans="1:2">
      <c r="A1179" s="4">
        <v>1253</v>
      </c>
      <c r="B1179" s="4" t="s">
        <v>1116</v>
      </c>
    </row>
    <row r="1180" spans="1:2">
      <c r="A1180" s="4">
        <v>4002</v>
      </c>
      <c r="B1180" s="4" t="s">
        <v>1117</v>
      </c>
    </row>
    <row r="1181" spans="1:2">
      <c r="A1181" s="4">
        <v>4037</v>
      </c>
      <c r="B1181" s="4" t="s">
        <v>1409</v>
      </c>
    </row>
    <row r="1182" spans="1:2">
      <c r="A1182" s="4">
        <v>2784</v>
      </c>
      <c r="B1182" s="4" t="s">
        <v>1118</v>
      </c>
    </row>
    <row r="1183" spans="1:2">
      <c r="A1183" s="4">
        <v>4031</v>
      </c>
      <c r="B1183" s="4" t="s">
        <v>1410</v>
      </c>
    </row>
    <row r="1184" spans="1:2">
      <c r="A1184" s="4">
        <v>2641</v>
      </c>
      <c r="B1184" s="4" t="s">
        <v>1119</v>
      </c>
    </row>
    <row r="1185" spans="1:2">
      <c r="A1185" s="4">
        <v>2417</v>
      </c>
      <c r="B1185" s="4" t="s">
        <v>1120</v>
      </c>
    </row>
    <row r="1186" spans="1:2">
      <c r="A1186" s="4">
        <v>2915</v>
      </c>
      <c r="B1186" s="4" t="s">
        <v>1411</v>
      </c>
    </row>
    <row r="1187" spans="1:2">
      <c r="A1187" s="4">
        <v>2785</v>
      </c>
      <c r="B1187" s="4" t="s">
        <v>1412</v>
      </c>
    </row>
    <row r="1188" spans="1:2">
      <c r="A1188" s="4">
        <v>2839</v>
      </c>
      <c r="B1188" s="4" t="s">
        <v>1121</v>
      </c>
    </row>
    <row r="1189" spans="1:2">
      <c r="A1189" s="4">
        <v>2467</v>
      </c>
      <c r="B1189" s="4" t="s">
        <v>1122</v>
      </c>
    </row>
    <row r="1190" spans="1:2">
      <c r="A1190" s="4">
        <v>2572</v>
      </c>
      <c r="B1190" s="4" t="s">
        <v>1123</v>
      </c>
    </row>
    <row r="1191" spans="1:2">
      <c r="A1191" s="4">
        <v>1385</v>
      </c>
      <c r="B1191" s="4" t="s">
        <v>1124</v>
      </c>
    </row>
    <row r="1192" spans="1:2">
      <c r="A1192" s="4">
        <v>2725</v>
      </c>
      <c r="B1192" s="4" t="s">
        <v>1125</v>
      </c>
    </row>
    <row r="1193" spans="1:2">
      <c r="A1193" s="4">
        <v>2406</v>
      </c>
      <c r="B1193" s="4" t="s">
        <v>1126</v>
      </c>
    </row>
    <row r="1194" spans="1:2">
      <c r="A1194" s="4">
        <v>4009</v>
      </c>
      <c r="B1194" s="4" t="s">
        <v>1127</v>
      </c>
    </row>
    <row r="1195" spans="1:2">
      <c r="A1195" s="4">
        <v>368</v>
      </c>
      <c r="B1195" s="4" t="s">
        <v>1128</v>
      </c>
    </row>
    <row r="1196" spans="1:2">
      <c r="A1196" s="4">
        <v>4036</v>
      </c>
      <c r="B1196" s="4" t="s">
        <v>1413</v>
      </c>
    </row>
    <row r="1197" spans="1:2">
      <c r="A1197" s="4">
        <v>3283</v>
      </c>
      <c r="B1197" s="4" t="s">
        <v>1129</v>
      </c>
    </row>
    <row r="1198" spans="1:2">
      <c r="A1198" s="4">
        <v>2416</v>
      </c>
      <c r="B1198" s="4" t="s">
        <v>1130</v>
      </c>
    </row>
    <row r="1199" spans="1:2">
      <c r="A1199" s="4">
        <v>2773</v>
      </c>
      <c r="B1199" s="4" t="s">
        <v>1131</v>
      </c>
    </row>
    <row r="1200" spans="1:2">
      <c r="A1200" s="4">
        <v>1982</v>
      </c>
      <c r="B1200" s="4" t="s">
        <v>1132</v>
      </c>
    </row>
    <row r="1201" spans="1:2">
      <c r="A1201" s="4">
        <v>4038</v>
      </c>
      <c r="B1201" s="4" t="s">
        <v>1414</v>
      </c>
    </row>
    <row r="1202" spans="1:2">
      <c r="A1202" s="4">
        <v>2457</v>
      </c>
      <c r="B1202" s="4" t="s">
        <v>1133</v>
      </c>
    </row>
    <row r="1203" spans="1:2">
      <c r="A1203" s="4">
        <v>2843</v>
      </c>
      <c r="B1203" s="4" t="s">
        <v>1134</v>
      </c>
    </row>
    <row r="1204" spans="1:2">
      <c r="A1204" s="4">
        <v>2538</v>
      </c>
      <c r="B1204" s="4" t="s">
        <v>1135</v>
      </c>
    </row>
    <row r="1205" spans="1:2">
      <c r="A1205" s="4">
        <v>2460</v>
      </c>
      <c r="B1205" s="4" t="s">
        <v>1136</v>
      </c>
    </row>
    <row r="1206" spans="1:2">
      <c r="A1206" s="4">
        <v>4034</v>
      </c>
      <c r="B1206" s="4" t="s">
        <v>1415</v>
      </c>
    </row>
    <row r="1207" spans="1:2">
      <c r="A1207" s="4">
        <v>2471</v>
      </c>
      <c r="B1207" s="4" t="s">
        <v>1137</v>
      </c>
    </row>
    <row r="1208" spans="1:2">
      <c r="A1208" s="4">
        <v>2480</v>
      </c>
      <c r="B1208" s="4" t="s">
        <v>1416</v>
      </c>
    </row>
    <row r="1209" spans="1:2">
      <c r="A1209" s="4">
        <v>2428</v>
      </c>
      <c r="B1209" s="4" t="s">
        <v>1138</v>
      </c>
    </row>
    <row r="1210" spans="1:2">
      <c r="A1210" s="4">
        <v>2513</v>
      </c>
      <c r="B1210" s="4" t="s">
        <v>1139</v>
      </c>
    </row>
    <row r="1211" spans="1:2">
      <c r="A1211" s="4">
        <v>2689</v>
      </c>
      <c r="B1211" s="4" t="s">
        <v>1140</v>
      </c>
    </row>
    <row r="1212" spans="1:2">
      <c r="A1212" s="4">
        <v>2604</v>
      </c>
      <c r="B1212" s="4" t="s">
        <v>1141</v>
      </c>
    </row>
    <row r="1213" spans="1:2">
      <c r="A1213" s="4">
        <v>2354</v>
      </c>
      <c r="B1213" s="4" t="s">
        <v>1142</v>
      </c>
    </row>
    <row r="1214" spans="1:2">
      <c r="A1214" s="4">
        <v>2578</v>
      </c>
      <c r="B1214" s="4" t="s">
        <v>1143</v>
      </c>
    </row>
    <row r="1215" spans="1:2">
      <c r="A1215" s="4">
        <v>2412</v>
      </c>
      <c r="B1215" s="4" t="s">
        <v>1144</v>
      </c>
    </row>
    <row r="1216" spans="1:2">
      <c r="A1216" s="4">
        <v>2358</v>
      </c>
      <c r="B1216" s="4" t="s">
        <v>1145</v>
      </c>
    </row>
    <row r="1217" spans="1:2">
      <c r="A1217" s="4">
        <v>2585</v>
      </c>
      <c r="B1217" s="4" t="s">
        <v>1146</v>
      </c>
    </row>
    <row r="1218" spans="1:2">
      <c r="A1218" s="4">
        <v>2543</v>
      </c>
      <c r="B1218" s="4" t="s">
        <v>1441</v>
      </c>
    </row>
    <row r="1219" spans="1:2">
      <c r="A1219" s="4">
        <v>2606</v>
      </c>
      <c r="B1219" s="4" t="s">
        <v>1147</v>
      </c>
    </row>
    <row r="1220" spans="1:2">
      <c r="A1220" s="4">
        <v>2611</v>
      </c>
      <c r="B1220" s="4" t="s">
        <v>1148</v>
      </c>
    </row>
    <row r="1221" spans="1:2">
      <c r="A1221" s="4">
        <v>3284</v>
      </c>
      <c r="B1221" s="4" t="s">
        <v>1149</v>
      </c>
    </row>
    <row r="1222" spans="1:2">
      <c r="A1222" s="4">
        <v>2906</v>
      </c>
      <c r="B1222" s="4" t="s">
        <v>1150</v>
      </c>
    </row>
    <row r="1223" spans="1:2">
      <c r="A1223" s="4">
        <v>4006</v>
      </c>
      <c r="B1223" s="4" t="s">
        <v>1157</v>
      </c>
    </row>
    <row r="1224" spans="1:2">
      <c r="A1224" s="4">
        <v>4018</v>
      </c>
      <c r="B1224" s="4" t="s">
        <v>1417</v>
      </c>
    </row>
    <row r="1225" spans="1:2">
      <c r="A1225" s="4">
        <v>4004</v>
      </c>
      <c r="B1225" s="4" t="s">
        <v>1158</v>
      </c>
    </row>
    <row r="1226" spans="1:2">
      <c r="A1226" s="4">
        <v>4005</v>
      </c>
      <c r="B1226" s="4" t="s">
        <v>1151</v>
      </c>
    </row>
    <row r="1227" spans="1:2">
      <c r="A1227" s="4">
        <v>2667</v>
      </c>
      <c r="B1227" s="4" t="s">
        <v>1152</v>
      </c>
    </row>
    <row r="1228" spans="1:2">
      <c r="A1228" s="4">
        <v>2419</v>
      </c>
      <c r="B1228" s="4" t="s">
        <v>1153</v>
      </c>
    </row>
    <row r="1229" spans="1:2">
      <c r="A1229" s="4">
        <v>2455</v>
      </c>
      <c r="B1229" s="4" t="s">
        <v>1154</v>
      </c>
    </row>
    <row r="1230" spans="1:2">
      <c r="A1230" s="4">
        <v>2453</v>
      </c>
      <c r="B1230" s="4" t="s">
        <v>1155</v>
      </c>
    </row>
    <row r="1231" spans="1:2">
      <c r="A1231" s="4">
        <v>2627</v>
      </c>
      <c r="B1231" s="4" t="s">
        <v>1156</v>
      </c>
    </row>
    <row r="1232" spans="1:2">
      <c r="A1232" s="4">
        <v>2791</v>
      </c>
      <c r="B1232" s="4" t="s">
        <v>1159</v>
      </c>
    </row>
    <row r="1233" spans="1:2">
      <c r="A1233" s="4">
        <v>2481</v>
      </c>
      <c r="B1233" s="4" t="s">
        <v>1160</v>
      </c>
    </row>
    <row r="1234" spans="1:2">
      <c r="A1234" s="4">
        <v>2476</v>
      </c>
      <c r="B1234" s="4" t="s">
        <v>1161</v>
      </c>
    </row>
    <row r="1235" spans="1:2">
      <c r="A1235" s="4">
        <v>2612</v>
      </c>
      <c r="B1235" s="4" t="s">
        <v>1162</v>
      </c>
    </row>
    <row r="1236" spans="1:2">
      <c r="A1236" s="4">
        <v>2418</v>
      </c>
      <c r="B1236" s="4" t="s">
        <v>1163</v>
      </c>
    </row>
    <row r="1237" spans="1:2">
      <c r="A1237" s="4">
        <v>2441</v>
      </c>
      <c r="B1237" s="4" t="s">
        <v>1164</v>
      </c>
    </row>
    <row r="1238" spans="1:2">
      <c r="A1238" s="4">
        <v>2362</v>
      </c>
      <c r="B1238" s="4" t="s">
        <v>1165</v>
      </c>
    </row>
    <row r="1239" spans="1:2">
      <c r="A1239" s="4">
        <v>2442</v>
      </c>
      <c r="B1239" s="4" t="s">
        <v>1166</v>
      </c>
    </row>
    <row r="1240" spans="1:2">
      <c r="A1240" s="4">
        <v>2519</v>
      </c>
      <c r="B1240" s="4" t="s">
        <v>1167</v>
      </c>
    </row>
    <row r="1241" spans="1:2">
      <c r="A1241" s="4">
        <v>2369</v>
      </c>
      <c r="B1241" s="4" t="s">
        <v>1168</v>
      </c>
    </row>
    <row r="1242" spans="1:2">
      <c r="A1242" s="4">
        <v>2516</v>
      </c>
      <c r="B1242" s="4" t="s">
        <v>1169</v>
      </c>
    </row>
    <row r="1243" spans="1:2">
      <c r="A1243" s="4">
        <v>2688</v>
      </c>
      <c r="B1243" s="4" t="s">
        <v>1170</v>
      </c>
    </row>
    <row r="1244" spans="1:2">
      <c r="A1244" s="4">
        <v>2644</v>
      </c>
      <c r="B1244" s="4" t="s">
        <v>1171</v>
      </c>
    </row>
    <row r="1245" spans="1:2">
      <c r="A1245" s="4">
        <v>2646</v>
      </c>
      <c r="B1245" s="4" t="s">
        <v>1172</v>
      </c>
    </row>
    <row r="1246" spans="1:2">
      <c r="A1246" s="4">
        <v>2614</v>
      </c>
      <c r="B1246" s="4" t="s">
        <v>1173</v>
      </c>
    </row>
    <row r="1247" spans="1:2">
      <c r="A1247" s="4">
        <v>2650</v>
      </c>
      <c r="B1247" s="4" t="s">
        <v>1174</v>
      </c>
    </row>
    <row r="1248" spans="1:2">
      <c r="A1248" s="4">
        <v>2750</v>
      </c>
      <c r="B1248" s="4" t="s">
        <v>1175</v>
      </c>
    </row>
    <row r="1249" spans="1:2">
      <c r="A1249" s="4">
        <v>3162</v>
      </c>
      <c r="B1249" s="4" t="s">
        <v>1176</v>
      </c>
    </row>
    <row r="1250" spans="1:2">
      <c r="A1250" s="4">
        <v>2437</v>
      </c>
      <c r="B1250" s="4" t="s">
        <v>1177</v>
      </c>
    </row>
    <row r="1251" spans="1:2">
      <c r="A1251" s="4">
        <v>2568</v>
      </c>
      <c r="B1251" s="4" t="s">
        <v>1178</v>
      </c>
    </row>
    <row r="1252" spans="1:2">
      <c r="A1252" s="4">
        <v>2445</v>
      </c>
      <c r="B1252" s="4" t="s">
        <v>1179</v>
      </c>
    </row>
    <row r="1253" spans="1:2">
      <c r="A1253" s="4">
        <v>2639</v>
      </c>
      <c r="B1253" s="4" t="s">
        <v>1180</v>
      </c>
    </row>
    <row r="1254" spans="1:2">
      <c r="A1254" s="4">
        <v>2540</v>
      </c>
      <c r="B1254" s="4" t="s">
        <v>1181</v>
      </c>
    </row>
    <row r="1255" spans="1:2">
      <c r="A1255" s="4">
        <v>2443</v>
      </c>
      <c r="B1255" s="4" t="s">
        <v>1182</v>
      </c>
    </row>
    <row r="1256" spans="1:2">
      <c r="A1256" s="4">
        <v>2363</v>
      </c>
      <c r="B1256" s="4" t="s">
        <v>1183</v>
      </c>
    </row>
    <row r="1257" spans="1:2">
      <c r="A1257" s="4">
        <v>2389</v>
      </c>
      <c r="B1257" s="4" t="s">
        <v>1184</v>
      </c>
    </row>
    <row r="1258" spans="1:2">
      <c r="A1258" s="4">
        <v>2348</v>
      </c>
      <c r="B1258" s="4" t="s">
        <v>1185</v>
      </c>
    </row>
    <row r="1259" spans="1:2">
      <c r="A1259" s="4">
        <v>2603</v>
      </c>
      <c r="B1259" s="4" t="s">
        <v>1186</v>
      </c>
    </row>
    <row r="1260" spans="1:2">
      <c r="A1260" s="4">
        <v>2687</v>
      </c>
      <c r="B1260" s="4" t="s">
        <v>1187</v>
      </c>
    </row>
    <row r="1261" spans="1:2">
      <c r="A1261" s="4">
        <v>2373</v>
      </c>
      <c r="B1261" s="4" t="s">
        <v>1188</v>
      </c>
    </row>
    <row r="1262" spans="1:2">
      <c r="A1262" s="4">
        <v>2517</v>
      </c>
      <c r="B1262" s="4" t="s">
        <v>1189</v>
      </c>
    </row>
    <row r="1263" spans="1:2">
      <c r="A1263" s="4">
        <v>2446</v>
      </c>
      <c r="B1263" s="4" t="s">
        <v>1190</v>
      </c>
    </row>
    <row r="1264" spans="1:2">
      <c r="A1264" s="4">
        <v>2598</v>
      </c>
      <c r="B1264" s="4" t="s">
        <v>1191</v>
      </c>
    </row>
    <row r="1265" spans="1:2">
      <c r="A1265" s="4">
        <v>2597</v>
      </c>
      <c r="B1265" s="4" t="s">
        <v>1192</v>
      </c>
    </row>
    <row r="1266" spans="1:2">
      <c r="A1266" s="4">
        <v>2544</v>
      </c>
      <c r="B1266" s="4" t="s">
        <v>1193</v>
      </c>
    </row>
    <row r="1267" spans="1:2">
      <c r="A1267" s="4">
        <v>2426</v>
      </c>
      <c r="B1267" s="4" t="s">
        <v>1194</v>
      </c>
    </row>
    <row r="1268" spans="1:2">
      <c r="A1268" s="4">
        <v>2349</v>
      </c>
      <c r="B1268" s="4" t="s">
        <v>1195</v>
      </c>
    </row>
    <row r="1269" spans="1:2">
      <c r="A1269" s="4">
        <v>2610</v>
      </c>
      <c r="B1269" s="4" t="s">
        <v>1196</v>
      </c>
    </row>
    <row r="1270" spans="1:2">
      <c r="A1270" s="4">
        <v>2569</v>
      </c>
      <c r="B1270" s="4" t="s">
        <v>1197</v>
      </c>
    </row>
    <row r="1271" spans="1:2">
      <c r="A1271" s="4">
        <v>2374</v>
      </c>
      <c r="B1271" s="4" t="s">
        <v>1198</v>
      </c>
    </row>
    <row r="1272" spans="1:2">
      <c r="A1272" s="4">
        <v>2405</v>
      </c>
      <c r="B1272" s="4" t="s">
        <v>1199</v>
      </c>
    </row>
    <row r="1273" spans="1:2">
      <c r="A1273" s="4">
        <v>2351</v>
      </c>
      <c r="B1273" s="4" t="s">
        <v>1200</v>
      </c>
    </row>
    <row r="1274" spans="1:2">
      <c r="A1274" s="4">
        <v>3175</v>
      </c>
      <c r="B1274" s="4" t="s">
        <v>1201</v>
      </c>
    </row>
    <row r="1275" spans="1:2">
      <c r="A1275" s="4">
        <v>2567</v>
      </c>
      <c r="B1275" s="4" t="s">
        <v>1202</v>
      </c>
    </row>
    <row r="1276" spans="1:2">
      <c r="A1276" s="4">
        <v>2605</v>
      </c>
      <c r="B1276" s="4" t="s">
        <v>1203</v>
      </c>
    </row>
    <row r="1277" spans="1:2">
      <c r="A1277" s="4">
        <v>2515</v>
      </c>
      <c r="B1277" s="4" t="s">
        <v>1204</v>
      </c>
    </row>
    <row r="1278" spans="1:2">
      <c r="A1278" s="4">
        <v>2370</v>
      </c>
      <c r="B1278" s="4" t="s">
        <v>1205</v>
      </c>
    </row>
    <row r="1279" spans="1:2">
      <c r="A1279" s="4">
        <v>2424</v>
      </c>
      <c r="B1279" s="4" t="s">
        <v>1206</v>
      </c>
    </row>
    <row r="1280" spans="1:2">
      <c r="A1280" s="4">
        <v>2364</v>
      </c>
      <c r="B1280" s="4" t="s">
        <v>1207</v>
      </c>
    </row>
    <row r="1281" spans="1:2">
      <c r="A1281" s="4">
        <v>2905</v>
      </c>
      <c r="B1281" s="4" t="s">
        <v>1208</v>
      </c>
    </row>
    <row r="1282" spans="1:2">
      <c r="A1282" s="4">
        <v>2963</v>
      </c>
      <c r="B1282" s="4" t="s">
        <v>1209</v>
      </c>
    </row>
    <row r="1283" spans="1:2">
      <c r="A1283" s="4">
        <v>2451</v>
      </c>
      <c r="B1283" s="4" t="s">
        <v>1210</v>
      </c>
    </row>
    <row r="1284" spans="1:2">
      <c r="A1284" s="4">
        <v>2654</v>
      </c>
      <c r="B1284" s="4" t="s">
        <v>1211</v>
      </c>
    </row>
    <row r="1285" spans="1:2">
      <c r="A1285" s="4">
        <v>2651</v>
      </c>
      <c r="B1285" s="4" t="s">
        <v>1212</v>
      </c>
    </row>
    <row r="1286" spans="1:2">
      <c r="A1286" s="4">
        <v>2507</v>
      </c>
      <c r="B1286" s="4" t="s">
        <v>1213</v>
      </c>
    </row>
    <row r="1287" spans="1:2">
      <c r="A1287" s="4">
        <v>2685</v>
      </c>
      <c r="B1287" s="4" t="s">
        <v>1214</v>
      </c>
    </row>
    <row r="1288" spans="1:2">
      <c r="A1288" s="4">
        <v>2378</v>
      </c>
      <c r="B1288" s="4" t="s">
        <v>1215</v>
      </c>
    </row>
    <row r="1289" spans="1:2">
      <c r="A1289" s="4">
        <v>2518</v>
      </c>
      <c r="B1289" s="4" t="s">
        <v>1216</v>
      </c>
    </row>
    <row r="1290" spans="1:2">
      <c r="A1290" s="4">
        <v>2371</v>
      </c>
      <c r="B1290" s="4" t="s">
        <v>1217</v>
      </c>
    </row>
    <row r="1291" spans="1:2">
      <c r="A1291" s="4">
        <v>2484</v>
      </c>
      <c r="B1291" s="4" t="s">
        <v>1218</v>
      </c>
    </row>
    <row r="1292" spans="1:2">
      <c r="A1292" s="4">
        <v>2495</v>
      </c>
      <c r="B1292" s="4" t="s">
        <v>1219</v>
      </c>
    </row>
    <row r="1293" spans="1:2">
      <c r="A1293" s="4">
        <v>2485</v>
      </c>
      <c r="B1293" s="4" t="s">
        <v>1220</v>
      </c>
    </row>
    <row r="1294" spans="1:2">
      <c r="A1294" s="4">
        <v>2683</v>
      </c>
      <c r="B1294" s="4" t="s">
        <v>1221</v>
      </c>
    </row>
    <row r="1295" spans="1:2">
      <c r="A1295" s="4">
        <v>2380</v>
      </c>
      <c r="B1295" s="4" t="s">
        <v>1222</v>
      </c>
    </row>
    <row r="1296" spans="1:2">
      <c r="A1296" s="4">
        <v>2494</v>
      </c>
      <c r="B1296" s="4" t="s">
        <v>1223</v>
      </c>
    </row>
    <row r="1297" spans="1:2">
      <c r="A1297" s="4">
        <v>2486</v>
      </c>
      <c r="B1297" s="4" t="s">
        <v>1224</v>
      </c>
    </row>
    <row r="1298" spans="1:2">
      <c r="A1298" s="4">
        <v>2368</v>
      </c>
      <c r="B1298" s="4" t="s">
        <v>1225</v>
      </c>
    </row>
    <row r="1299" spans="1:2">
      <c r="A1299" s="4">
        <v>2695</v>
      </c>
      <c r="B1299" s="4" t="s">
        <v>1226</v>
      </c>
    </row>
    <row r="1300" spans="1:2">
      <c r="A1300" s="4">
        <v>2749</v>
      </c>
      <c r="B1300" s="4" t="s">
        <v>1419</v>
      </c>
    </row>
    <row r="1301" spans="1:2">
      <c r="A1301" s="4">
        <v>2404</v>
      </c>
      <c r="B1301" s="4" t="s">
        <v>1227</v>
      </c>
    </row>
    <row r="1302" spans="1:2">
      <c r="A1302" s="4">
        <v>2487</v>
      </c>
      <c r="B1302" s="4" t="s">
        <v>1228</v>
      </c>
    </row>
    <row r="1303" spans="1:2">
      <c r="A1303" s="4">
        <v>2613</v>
      </c>
      <c r="B1303" s="4" t="s">
        <v>1229</v>
      </c>
    </row>
    <row r="1304" spans="1:2">
      <c r="A1304" s="4">
        <v>2375</v>
      </c>
      <c r="B1304" s="4" t="s">
        <v>1230</v>
      </c>
    </row>
    <row r="1305" spans="1:2">
      <c r="A1305" s="4">
        <v>2388</v>
      </c>
      <c r="B1305" s="4" t="s">
        <v>1231</v>
      </c>
    </row>
    <row r="1306" spans="1:2">
      <c r="A1306" s="4">
        <v>2566</v>
      </c>
      <c r="B1306" s="4" t="s">
        <v>1232</v>
      </c>
    </row>
    <row r="1307" spans="1:2">
      <c r="A1307" s="4">
        <v>2684</v>
      </c>
      <c r="B1307" s="4" t="s">
        <v>1233</v>
      </c>
    </row>
    <row r="1308" spans="1:2">
      <c r="A1308" s="4">
        <v>2383</v>
      </c>
      <c r="B1308" s="4" t="s">
        <v>1234</v>
      </c>
    </row>
    <row r="1309" spans="1:2">
      <c r="A1309" s="4">
        <v>2647</v>
      </c>
      <c r="B1309" s="4" t="s">
        <v>1235</v>
      </c>
    </row>
    <row r="1310" spans="1:2">
      <c r="A1310" s="4">
        <v>2444</v>
      </c>
      <c r="B1310" s="4" t="s">
        <v>1236</v>
      </c>
    </row>
    <row r="1311" spans="1:2">
      <c r="A1311" s="4">
        <v>2361</v>
      </c>
      <c r="B1311" s="4" t="s">
        <v>1237</v>
      </c>
    </row>
    <row r="1312" spans="1:2">
      <c r="A1312" s="4">
        <v>2365</v>
      </c>
      <c r="B1312" s="4" t="s">
        <v>1238</v>
      </c>
    </row>
    <row r="1313" spans="1:2">
      <c r="A1313" s="4">
        <v>2372</v>
      </c>
      <c r="B1313" s="4" t="s">
        <v>1239</v>
      </c>
    </row>
    <row r="1314" spans="1:2">
      <c r="A1314" s="4">
        <v>2671</v>
      </c>
      <c r="B1314" s="4" t="s">
        <v>1240</v>
      </c>
    </row>
    <row r="1315" spans="1:2">
      <c r="A1315" s="4">
        <v>2411</v>
      </c>
      <c r="B1315" s="4" t="s">
        <v>1241</v>
      </c>
    </row>
    <row r="1316" spans="1:2">
      <c r="A1316" s="4">
        <v>2452</v>
      </c>
      <c r="B1316" s="4" t="s">
        <v>1242</v>
      </c>
    </row>
    <row r="1317" spans="1:2">
      <c r="A1317" s="4">
        <v>2546</v>
      </c>
      <c r="B1317" s="4" t="s">
        <v>1243</v>
      </c>
    </row>
    <row r="1318" spans="1:2">
      <c r="A1318" s="4">
        <v>2737</v>
      </c>
      <c r="B1318" s="4" t="s">
        <v>1244</v>
      </c>
    </row>
    <row r="1319" spans="1:2">
      <c r="A1319" s="4">
        <v>2738</v>
      </c>
      <c r="B1319" s="4" t="s">
        <v>1245</v>
      </c>
    </row>
    <row r="1320" spans="1:2">
      <c r="A1320" s="4">
        <v>2462</v>
      </c>
      <c r="B1320" s="4" t="s">
        <v>1418</v>
      </c>
    </row>
    <row r="1321" spans="1:2">
      <c r="A1321" s="4">
        <v>2420</v>
      </c>
      <c r="B1321" s="4" t="s">
        <v>1246</v>
      </c>
    </row>
    <row r="1322" spans="1:2">
      <c r="A1322" s="4">
        <v>2482</v>
      </c>
      <c r="B1322" s="4" t="s">
        <v>1247</v>
      </c>
    </row>
    <row r="1323" spans="1:2">
      <c r="A1323" s="4">
        <v>2664</v>
      </c>
      <c r="B1323" s="4" t="s">
        <v>1248</v>
      </c>
    </row>
    <row r="1324" spans="1:2">
      <c r="A1324" s="4">
        <v>2492</v>
      </c>
      <c r="B1324" s="4" t="s">
        <v>1249</v>
      </c>
    </row>
    <row r="1325" spans="1:2">
      <c r="A1325" s="4">
        <v>2592</v>
      </c>
      <c r="B1325" s="4" t="s">
        <v>1250</v>
      </c>
    </row>
    <row r="1326" spans="1:2">
      <c r="A1326" s="4">
        <v>2672</v>
      </c>
      <c r="B1326" s="4" t="s">
        <v>1251</v>
      </c>
    </row>
    <row r="1327" spans="1:2">
      <c r="A1327" s="4">
        <v>2528</v>
      </c>
      <c r="B1327" s="4" t="s">
        <v>1252</v>
      </c>
    </row>
    <row r="1328" spans="1:2">
      <c r="A1328" s="4">
        <v>2580</v>
      </c>
      <c r="B1328" s="4" t="s">
        <v>1253</v>
      </c>
    </row>
    <row r="1329" spans="1:2">
      <c r="A1329" s="4">
        <v>2342</v>
      </c>
      <c r="B1329" s="4" t="s">
        <v>1254</v>
      </c>
    </row>
    <row r="1330" spans="1:2">
      <c r="A1330" s="4">
        <v>2633</v>
      </c>
      <c r="B1330" s="4" t="s">
        <v>1255</v>
      </c>
    </row>
    <row r="1331" spans="1:2">
      <c r="A1331" s="4">
        <v>2531</v>
      </c>
      <c r="B1331" s="4" t="s">
        <v>1257</v>
      </c>
    </row>
    <row r="1332" spans="1:2">
      <c r="A1332" s="4">
        <v>2747</v>
      </c>
      <c r="B1332" s="4" t="s">
        <v>1258</v>
      </c>
    </row>
    <row r="1333" spans="1:2">
      <c r="A1333" s="4">
        <v>2558</v>
      </c>
      <c r="B1333" s="4" t="s">
        <v>1269</v>
      </c>
    </row>
    <row r="1334" spans="1:2">
      <c r="A1334" s="4">
        <v>2659</v>
      </c>
      <c r="B1334" s="4" t="s">
        <v>1256</v>
      </c>
    </row>
    <row r="1335" spans="1:2">
      <c r="A1335" s="4">
        <v>2327</v>
      </c>
      <c r="B1335" s="4" t="s">
        <v>1429</v>
      </c>
    </row>
    <row r="1336" spans="1:2">
      <c r="A1336" s="4">
        <v>2731</v>
      </c>
      <c r="B1336" s="4" t="s">
        <v>1259</v>
      </c>
    </row>
    <row r="1337" spans="1:2">
      <c r="A1337" s="4">
        <v>2631</v>
      </c>
      <c r="B1337" s="4" t="s">
        <v>1260</v>
      </c>
    </row>
    <row r="1338" spans="1:2">
      <c r="A1338" s="4">
        <v>2735</v>
      </c>
      <c r="B1338" s="4" t="s">
        <v>1460</v>
      </c>
    </row>
    <row r="1339" spans="1:2">
      <c r="A1339" s="4">
        <v>2326</v>
      </c>
      <c r="B1339" s="4" t="s">
        <v>1430</v>
      </c>
    </row>
    <row r="1340" spans="1:2">
      <c r="A1340" s="4">
        <v>2715</v>
      </c>
      <c r="B1340" s="4" t="s">
        <v>1261</v>
      </c>
    </row>
    <row r="1341" spans="1:2">
      <c r="A1341" s="4">
        <v>2716</v>
      </c>
      <c r="B1341" s="4" t="s">
        <v>1262</v>
      </c>
    </row>
    <row r="1342" spans="1:2">
      <c r="A1342" s="4">
        <v>2718</v>
      </c>
      <c r="B1342" s="4" t="s">
        <v>1263</v>
      </c>
    </row>
    <row r="1343" spans="1:2">
      <c r="A1343" s="4">
        <v>2734</v>
      </c>
      <c r="B1343" s="4" t="s">
        <v>1445</v>
      </c>
    </row>
    <row r="1344" spans="1:2">
      <c r="A1344" s="4">
        <v>2744</v>
      </c>
      <c r="B1344" s="4" t="s">
        <v>1264</v>
      </c>
    </row>
    <row r="1345" spans="1:2">
      <c r="A1345" s="4">
        <v>1980</v>
      </c>
      <c r="B1345" s="4" t="s">
        <v>1265</v>
      </c>
    </row>
    <row r="1346" spans="1:2">
      <c r="A1346" s="4">
        <v>2559</v>
      </c>
      <c r="B1346" s="4" t="s">
        <v>1266</v>
      </c>
    </row>
    <row r="1347" spans="1:2">
      <c r="A1347" s="4">
        <v>2717</v>
      </c>
      <c r="B1347" s="4" t="s">
        <v>1267</v>
      </c>
    </row>
    <row r="1348" spans="1:2">
      <c r="A1348" s="4">
        <v>2473</v>
      </c>
      <c r="B1348" s="4" t="s">
        <v>1268</v>
      </c>
    </row>
    <row r="1349" spans="1:2">
      <c r="A1349" s="4">
        <v>2656</v>
      </c>
      <c r="B1349" s="4" t="s">
        <v>1270</v>
      </c>
    </row>
    <row r="1350" spans="1:2">
      <c r="A1350" s="4">
        <v>2366</v>
      </c>
      <c r="B1350" s="4" t="s">
        <v>1271</v>
      </c>
    </row>
    <row r="1351" spans="1:2">
      <c r="A1351" s="4">
        <v>2748</v>
      </c>
      <c r="B1351" s="4" t="s">
        <v>1272</v>
      </c>
    </row>
    <row r="1352" spans="1:2">
      <c r="A1352" s="4">
        <v>2393</v>
      </c>
      <c r="B1352" s="4" t="s">
        <v>1273</v>
      </c>
    </row>
    <row r="1353" spans="1:2">
      <c r="A1353" s="4">
        <v>4011</v>
      </c>
      <c r="B1353" s="4" t="s">
        <v>1420</v>
      </c>
    </row>
    <row r="1354" spans="1:2">
      <c r="A1354" s="4">
        <v>1925</v>
      </c>
      <c r="B1354" s="4" t="s">
        <v>1274</v>
      </c>
    </row>
    <row r="1355" spans="1:2">
      <c r="A1355" s="4">
        <v>2018</v>
      </c>
      <c r="B1355" s="4" t="s">
        <v>1275</v>
      </c>
    </row>
    <row r="1356" spans="1:2">
      <c r="A1356" s="4">
        <v>1960</v>
      </c>
      <c r="B1356" s="4" t="s">
        <v>1276</v>
      </c>
    </row>
    <row r="1357" spans="1:2">
      <c r="A1357" s="4">
        <v>1983</v>
      </c>
      <c r="B1357" s="4" t="s">
        <v>1277</v>
      </c>
    </row>
    <row r="1358" spans="1:2">
      <c r="A1358" s="4">
        <v>2030</v>
      </c>
      <c r="B1358" s="4" t="s">
        <v>1421</v>
      </c>
    </row>
    <row r="1359" spans="1:2">
      <c r="A1359" s="4">
        <v>2670</v>
      </c>
      <c r="B1359" s="4" t="s">
        <v>1278</v>
      </c>
    </row>
    <row r="1360" spans="1:2">
      <c r="A1360" s="4">
        <v>2660</v>
      </c>
      <c r="B1360" s="4" t="s">
        <v>1279</v>
      </c>
    </row>
    <row r="1361" spans="1:2">
      <c r="A1361" s="4">
        <v>2648</v>
      </c>
      <c r="B1361" s="4" t="s">
        <v>1280</v>
      </c>
    </row>
    <row r="1362" spans="1:2">
      <c r="A1362" s="4">
        <v>2608</v>
      </c>
      <c r="B1362" s="4" t="s">
        <v>1281</v>
      </c>
    </row>
    <row r="1363" spans="1:2">
      <c r="A1363" s="4">
        <v>2433</v>
      </c>
      <c r="B1363" s="4" t="s">
        <v>1282</v>
      </c>
    </row>
    <row r="1364" spans="1:2">
      <c r="A1364" s="4">
        <v>2692</v>
      </c>
      <c r="B1364" s="4" t="s">
        <v>1283</v>
      </c>
    </row>
    <row r="1365" spans="1:2">
      <c r="A1365" s="4">
        <v>2438</v>
      </c>
      <c r="B1365" s="4" t="s">
        <v>1284</v>
      </c>
    </row>
    <row r="1366" spans="1:2">
      <c r="A1366" s="4">
        <v>2395</v>
      </c>
      <c r="B1366" s="4" t="s">
        <v>1285</v>
      </c>
    </row>
    <row r="1367" spans="1:2">
      <c r="A1367" s="4">
        <v>2376</v>
      </c>
      <c r="B1367" s="4" t="s">
        <v>1286</v>
      </c>
    </row>
    <row r="1368" spans="1:2">
      <c r="A1368" s="4">
        <v>2499</v>
      </c>
      <c r="B1368" s="4" t="s">
        <v>1287</v>
      </c>
    </row>
    <row r="1369" spans="1:2">
      <c r="A1369" s="4">
        <v>2663</v>
      </c>
      <c r="B1369" s="4" t="s">
        <v>1288</v>
      </c>
    </row>
    <row r="1370" spans="1:2">
      <c r="A1370" s="4">
        <v>2385</v>
      </c>
      <c r="B1370" s="4" t="s">
        <v>1289</v>
      </c>
    </row>
    <row r="1371" spans="1:2">
      <c r="A1371" s="4">
        <v>2511</v>
      </c>
      <c r="B1371" s="4" t="s">
        <v>1290</v>
      </c>
    </row>
    <row r="1372" spans="1:2">
      <c r="A1372" s="4">
        <v>2576</v>
      </c>
      <c r="B1372" s="4" t="s">
        <v>1291</v>
      </c>
    </row>
    <row r="1373" spans="1:2">
      <c r="A1373" s="4">
        <v>2490</v>
      </c>
      <c r="B1373" s="4" t="s">
        <v>1292</v>
      </c>
    </row>
    <row r="1374" spans="1:2">
      <c r="A1374" s="4">
        <v>2527</v>
      </c>
      <c r="B1374" s="4" t="s">
        <v>1293</v>
      </c>
    </row>
    <row r="1375" spans="1:2">
      <c r="A1375" s="4">
        <v>2740</v>
      </c>
      <c r="B1375" s="4" t="s">
        <v>1294</v>
      </c>
    </row>
    <row r="1376" spans="1:2">
      <c r="A1376" s="4">
        <v>2596</v>
      </c>
      <c r="B1376" s="4" t="s">
        <v>1295</v>
      </c>
    </row>
    <row r="1377" spans="1:2">
      <c r="A1377" s="4">
        <v>2553</v>
      </c>
      <c r="B1377" s="4" t="s">
        <v>1422</v>
      </c>
    </row>
    <row r="1378" spans="1:2">
      <c r="A1378" s="4">
        <v>2591</v>
      </c>
      <c r="B1378" s="4" t="s">
        <v>1423</v>
      </c>
    </row>
    <row r="1379" spans="1:2">
      <c r="A1379" s="4">
        <v>2581</v>
      </c>
      <c r="B1379" s="4" t="s">
        <v>1296</v>
      </c>
    </row>
    <row r="1380" spans="1:2">
      <c r="A1380" s="4">
        <v>2764</v>
      </c>
      <c r="B1380" s="4" t="s">
        <v>1297</v>
      </c>
    </row>
    <row r="1381" spans="1:2">
      <c r="A1381" s="4">
        <v>2601</v>
      </c>
      <c r="B1381" s="4" t="s">
        <v>1298</v>
      </c>
    </row>
    <row r="1382" spans="1:2">
      <c r="A1382" s="4">
        <v>2463</v>
      </c>
      <c r="B1382" s="4" t="s">
        <v>1299</v>
      </c>
    </row>
    <row r="1383" spans="1:2">
      <c r="A1383" s="4">
        <v>2628</v>
      </c>
      <c r="B1383" s="4" t="s">
        <v>1300</v>
      </c>
    </row>
    <row r="1384" spans="1:2">
      <c r="A1384" s="4">
        <v>2727</v>
      </c>
      <c r="B1384" s="4" t="s">
        <v>1301</v>
      </c>
    </row>
    <row r="1385" spans="1:2">
      <c r="A1385" s="4">
        <v>2557</v>
      </c>
      <c r="B1385" s="4" t="s">
        <v>1424</v>
      </c>
    </row>
    <row r="1386" spans="1:2">
      <c r="A1386" s="4">
        <v>2454</v>
      </c>
      <c r="B1386" s="4" t="s">
        <v>1302</v>
      </c>
    </row>
    <row r="1387" spans="1:2">
      <c r="A1387" s="4">
        <v>2746</v>
      </c>
      <c r="B1387" s="4" t="s">
        <v>1303</v>
      </c>
    </row>
    <row r="1388" spans="1:2">
      <c r="A1388" s="4">
        <v>2396</v>
      </c>
      <c r="B1388" s="4" t="s">
        <v>1304</v>
      </c>
    </row>
    <row r="1389" spans="1:2">
      <c r="A1389" s="4">
        <v>2680</v>
      </c>
      <c r="B1389" s="4" t="s">
        <v>1305</v>
      </c>
    </row>
    <row r="1390" spans="1:2">
      <c r="A1390" s="4">
        <v>2635</v>
      </c>
      <c r="B1390" s="4" t="s">
        <v>1306</v>
      </c>
    </row>
    <row r="1391" spans="1:2">
      <c r="A1391" s="4">
        <v>2655</v>
      </c>
      <c r="B1391" s="4" t="s">
        <v>1307</v>
      </c>
    </row>
    <row r="1392" spans="1:2">
      <c r="A1392" s="4">
        <v>2435</v>
      </c>
      <c r="B1392" s="4" t="s">
        <v>1308</v>
      </c>
    </row>
    <row r="1393" spans="1:2">
      <c r="A1393" s="4">
        <v>2574</v>
      </c>
      <c r="B1393" s="4" t="s">
        <v>1309</v>
      </c>
    </row>
    <row r="1394" spans="1:2">
      <c r="A1394">
        <v>4001</v>
      </c>
      <c r="B1394" t="s">
        <v>20</v>
      </c>
    </row>
    <row r="1395" spans="1:2">
      <c r="A1395">
        <v>4046</v>
      </c>
      <c r="B1395" t="s">
        <v>1442</v>
      </c>
    </row>
    <row r="1396" spans="1:2">
      <c r="A1396" s="5">
        <v>4048</v>
      </c>
      <c r="B1396" t="s">
        <v>1443</v>
      </c>
    </row>
    <row r="1397" spans="1:2">
      <c r="A1397" s="4">
        <v>4049</v>
      </c>
      <c r="B1397" s="4" t="s">
        <v>1435</v>
      </c>
    </row>
    <row r="1398" spans="1:2">
      <c r="A1398" s="4">
        <v>4054</v>
      </c>
      <c r="B1398" s="4" t="s">
        <v>1449</v>
      </c>
    </row>
    <row r="1399" spans="1:2">
      <c r="A1399" s="4">
        <v>2845</v>
      </c>
      <c r="B1399" s="4" t="s">
        <v>1310</v>
      </c>
    </row>
    <row r="1400" spans="1:2">
      <c r="A1400" s="4">
        <v>2447</v>
      </c>
      <c r="B1400" s="4" t="s">
        <v>1311</v>
      </c>
    </row>
    <row r="1401" spans="1:2">
      <c r="A1401" s="4">
        <v>2555</v>
      </c>
      <c r="B1401" s="4" t="s">
        <v>1312</v>
      </c>
    </row>
    <row r="1402" spans="1:2">
      <c r="A1402" s="4">
        <v>2729</v>
      </c>
      <c r="B1402" s="4" t="s">
        <v>1313</v>
      </c>
    </row>
    <row r="1403" spans="1:2">
      <c r="A1403" s="4">
        <v>2914</v>
      </c>
      <c r="B1403" s="4" t="s">
        <v>1425</v>
      </c>
    </row>
    <row r="1404" spans="1:2">
      <c r="A1404" s="4">
        <v>60</v>
      </c>
      <c r="B1404" s="4" t="s">
        <v>1314</v>
      </c>
    </row>
    <row r="1405" spans="1:2">
      <c r="A1405" s="4">
        <v>2059</v>
      </c>
      <c r="B1405" s="4" t="s">
        <v>1315</v>
      </c>
    </row>
    <row r="1406" spans="1:2">
      <c r="A1406" s="4">
        <v>1941</v>
      </c>
      <c r="B1406" s="4" t="s">
        <v>1451</v>
      </c>
    </row>
    <row r="1407" spans="1:2">
      <c r="A1407" s="4">
        <v>2139</v>
      </c>
      <c r="B1407" s="4" t="s">
        <v>1316</v>
      </c>
    </row>
    <row r="1408" spans="1:2">
      <c r="A1408" s="4">
        <v>1959</v>
      </c>
      <c r="B1408" s="4" t="s">
        <v>1438</v>
      </c>
    </row>
    <row r="1409" spans="1:2">
      <c r="A1409" s="4">
        <v>2745</v>
      </c>
      <c r="B1409" s="4" t="s">
        <v>1317</v>
      </c>
    </row>
    <row r="1410" spans="1:2">
      <c r="A1410" s="4">
        <v>2700</v>
      </c>
      <c r="B1410" s="4" t="s">
        <v>1318</v>
      </c>
    </row>
    <row r="1411" spans="1:2">
      <c r="A1411" s="4">
        <v>2623</v>
      </c>
      <c r="B1411" s="4" t="s">
        <v>1319</v>
      </c>
    </row>
    <row r="1412" spans="1:2">
      <c r="A1412" s="4">
        <v>630</v>
      </c>
      <c r="B1412" s="4" t="s">
        <v>1320</v>
      </c>
    </row>
    <row r="1413" spans="1:2">
      <c r="A1413" s="4">
        <v>465</v>
      </c>
      <c r="B1413" s="4" t="s">
        <v>1321</v>
      </c>
    </row>
    <row r="1414" spans="1:2">
      <c r="A1414" s="4">
        <v>2719</v>
      </c>
      <c r="B1414" s="4" t="s">
        <v>1322</v>
      </c>
    </row>
    <row r="1415" spans="1:2">
      <c r="A1415" s="4">
        <v>466</v>
      </c>
      <c r="B1415" s="4" t="s">
        <v>1323</v>
      </c>
    </row>
    <row r="1416" spans="1:2">
      <c r="A1416" s="4">
        <v>2702</v>
      </c>
      <c r="B1416" s="4" t="s">
        <v>1324</v>
      </c>
    </row>
    <row r="1417" spans="1:2">
      <c r="A1417" s="4">
        <v>468</v>
      </c>
      <c r="B1417" s="4" t="s">
        <v>1325</v>
      </c>
    </row>
    <row r="1418" spans="1:2">
      <c r="A1418" s="4">
        <v>2330</v>
      </c>
      <c r="B1418" s="4" t="s">
        <v>1326</v>
      </c>
    </row>
    <row r="1419" spans="1:2">
      <c r="A1419" s="4">
        <v>2705</v>
      </c>
      <c r="B1419" s="4" t="s">
        <v>1426</v>
      </c>
    </row>
    <row r="1420" spans="1:2">
      <c r="A1420" s="4">
        <v>2706</v>
      </c>
      <c r="B1420" s="4" t="s">
        <v>1327</v>
      </c>
    </row>
    <row r="1421" spans="1:2">
      <c r="A1421" s="4">
        <v>2707</v>
      </c>
      <c r="B1421" s="4" t="s">
        <v>1328</v>
      </c>
    </row>
    <row r="1422" spans="1:2">
      <c r="A1422" s="4">
        <v>2708</v>
      </c>
      <c r="B1422" s="4" t="s">
        <v>1329</v>
      </c>
    </row>
    <row r="1423" spans="1:2">
      <c r="A1423" s="4">
        <v>2710</v>
      </c>
      <c r="B1423" s="4" t="s">
        <v>1330</v>
      </c>
    </row>
    <row r="1424" spans="1:2">
      <c r="A1424" s="4">
        <v>2711</v>
      </c>
      <c r="B1424" s="4" t="s">
        <v>1331</v>
      </c>
    </row>
    <row r="1425" spans="1:2">
      <c r="A1425" s="4">
        <v>2713</v>
      </c>
      <c r="B1425" s="4" t="s">
        <v>1332</v>
      </c>
    </row>
    <row r="1426" spans="1:2">
      <c r="A1426" s="4">
        <v>2536</v>
      </c>
      <c r="B1426" s="4" t="s">
        <v>1333</v>
      </c>
    </row>
    <row r="1427" spans="1:2">
      <c r="A1427" s="4">
        <v>4000</v>
      </c>
      <c r="B1427" s="4" t="s">
        <v>1334</v>
      </c>
    </row>
    <row r="1428" spans="1:2">
      <c r="A1428" s="4">
        <v>2775</v>
      </c>
      <c r="B1428" s="4" t="s">
        <v>1335</v>
      </c>
    </row>
    <row r="1429" spans="1:2">
      <c r="A1429" s="4">
        <v>2586</v>
      </c>
      <c r="B1429" s="4" t="s">
        <v>1336</v>
      </c>
    </row>
    <row r="1430" spans="1:2">
      <c r="A1430" s="4">
        <v>2634</v>
      </c>
      <c r="B1430" s="4" t="s">
        <v>1337</v>
      </c>
    </row>
    <row r="1431" spans="1:2">
      <c r="A1431" s="4">
        <v>2714</v>
      </c>
      <c r="B1431" s="4" t="s">
        <v>1338</v>
      </c>
    </row>
    <row r="1432" spans="1:2">
      <c r="A1432" s="4">
        <v>2359</v>
      </c>
      <c r="B1432" s="4" t="s">
        <v>1339</v>
      </c>
    </row>
    <row r="1433" spans="1:2">
      <c r="A1433" s="4">
        <v>2477</v>
      </c>
      <c r="B1433" s="4" t="s">
        <v>1340</v>
      </c>
    </row>
    <row r="1434" spans="1:2">
      <c r="A1434" s="4">
        <v>2751</v>
      </c>
      <c r="B1434" s="4" t="s">
        <v>1341</v>
      </c>
    </row>
    <row r="1435" spans="1:2">
      <c r="A1435" s="4">
        <v>4043</v>
      </c>
      <c r="B1435" s="4" t="s">
        <v>1431</v>
      </c>
    </row>
    <row r="1436" spans="1:2">
      <c r="A1436">
        <v>4007</v>
      </c>
      <c r="B1436" t="s">
        <v>1342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7:Y20"/>
  <sheetViews>
    <sheetView topLeftCell="A7" zoomScale="120" zoomScaleNormal="120" workbookViewId="0">
      <pane xSplit="4" topLeftCell="I1" activePane="topRight" state="frozen"/>
      <selection activeCell="A4" sqref="A4"/>
      <selection pane="topRight" activeCell="D26" sqref="D26"/>
    </sheetView>
  </sheetViews>
  <sheetFormatPr defaultRowHeight="15"/>
  <cols>
    <col min="1" max="1" width="5.42578125" style="1" customWidth="1"/>
    <col min="2" max="2" width="13.7109375" style="2" bestFit="1" customWidth="1"/>
    <col min="4" max="4" width="10.42578125" customWidth="1"/>
    <col min="5" max="5" width="12.140625" customWidth="1"/>
    <col min="6" max="6" width="8.5703125" style="6" customWidth="1"/>
    <col min="7" max="7" width="11.42578125" customWidth="1"/>
    <col min="8" max="8" width="9.42578125" style="7" customWidth="1"/>
    <col min="9" max="9" width="12" style="7" customWidth="1"/>
    <col min="10" max="10" width="6" style="6" customWidth="1"/>
    <col min="11" max="11" width="13" customWidth="1"/>
    <col min="12" max="12" width="7.85546875" style="6" customWidth="1"/>
    <col min="13" max="13" width="7.5703125" customWidth="1"/>
    <col min="14" max="14" width="9.5703125" customWidth="1"/>
    <col min="15" max="15" width="7.28515625" customWidth="1"/>
    <col min="16" max="16" width="11.7109375" customWidth="1"/>
    <col min="17" max="17" width="12.42578125" customWidth="1"/>
    <col min="18" max="19" width="10.7109375" customWidth="1"/>
    <col min="22" max="22" width="12.28515625" customWidth="1"/>
    <col min="23" max="23" width="27.7109375" customWidth="1"/>
    <col min="24" max="24" width="11.28515625" customWidth="1"/>
    <col min="25" max="25" width="11" customWidth="1"/>
  </cols>
  <sheetData>
    <row r="7" spans="1:25" s="31" customFormat="1" ht="29.25" customHeight="1">
      <c r="A7" s="25" t="s">
        <v>5</v>
      </c>
      <c r="B7" s="26" t="s">
        <v>6</v>
      </c>
      <c r="C7" s="27" t="s">
        <v>7</v>
      </c>
      <c r="D7" s="27" t="s">
        <v>8</v>
      </c>
      <c r="E7" s="27" t="s">
        <v>9</v>
      </c>
      <c r="F7" s="27" t="s">
        <v>10</v>
      </c>
      <c r="G7" s="27" t="s">
        <v>11</v>
      </c>
      <c r="H7" s="27" t="s">
        <v>12</v>
      </c>
      <c r="I7" s="27" t="s">
        <v>13</v>
      </c>
      <c r="J7" s="27" t="s">
        <v>1344</v>
      </c>
      <c r="K7" s="27" t="s">
        <v>14</v>
      </c>
      <c r="L7" s="27" t="s">
        <v>15</v>
      </c>
      <c r="M7" s="27" t="s">
        <v>16</v>
      </c>
      <c r="N7" s="27" t="s">
        <v>17</v>
      </c>
      <c r="O7" s="27" t="s">
        <v>18</v>
      </c>
      <c r="P7" s="27" t="s">
        <v>19</v>
      </c>
      <c r="Q7" s="27" t="s">
        <v>1455</v>
      </c>
      <c r="R7" s="27" t="s">
        <v>21</v>
      </c>
      <c r="S7" s="27" t="s">
        <v>22</v>
      </c>
      <c r="T7" s="27" t="s">
        <v>23</v>
      </c>
      <c r="U7" s="27" t="s">
        <v>24</v>
      </c>
      <c r="V7" s="27" t="s">
        <v>25</v>
      </c>
      <c r="W7" s="27" t="s">
        <v>1346</v>
      </c>
      <c r="X7" s="27" t="s">
        <v>1453</v>
      </c>
      <c r="Y7" s="27" t="s">
        <v>1454</v>
      </c>
    </row>
    <row r="8" spans="1:25" s="12" customFormat="1">
      <c r="A8" s="10">
        <v>1</v>
      </c>
      <c r="B8" s="8">
        <v>42999238487</v>
      </c>
      <c r="C8" s="8" t="s">
        <v>1595</v>
      </c>
      <c r="D8" s="8" t="s">
        <v>1596</v>
      </c>
      <c r="E8" s="8" t="s">
        <v>34</v>
      </c>
      <c r="F8" s="8">
        <v>85</v>
      </c>
      <c r="G8" s="8" t="s">
        <v>1345</v>
      </c>
      <c r="H8" s="8" t="s">
        <v>1522</v>
      </c>
      <c r="I8" s="8" t="s">
        <v>1523</v>
      </c>
      <c r="J8" s="8">
        <v>628</v>
      </c>
      <c r="K8" s="8" t="s">
        <v>1491</v>
      </c>
      <c r="L8" s="32">
        <v>7</v>
      </c>
      <c r="M8" s="32" t="s">
        <v>1496</v>
      </c>
      <c r="N8" s="32">
        <v>1</v>
      </c>
      <c r="O8" s="32">
        <v>86</v>
      </c>
      <c r="P8" s="8"/>
      <c r="Q8" s="8"/>
      <c r="R8" s="8"/>
      <c r="S8" s="66" t="s">
        <v>1904</v>
      </c>
      <c r="T8" s="8"/>
      <c r="U8" s="8" t="s">
        <v>1842</v>
      </c>
      <c r="V8" s="8"/>
      <c r="W8" s="8" t="str">
        <f>VLOOKUP(J:J,[1]Sheet2!A$1:B$65536,2,0)</f>
        <v>IV. osnovna škola - Bjelovar</v>
      </c>
      <c r="X8" s="11">
        <v>39695</v>
      </c>
      <c r="Y8" s="8" t="s">
        <v>1491</v>
      </c>
    </row>
    <row r="9" spans="1:25" s="12" customFormat="1">
      <c r="A9" s="10">
        <v>5</v>
      </c>
      <c r="B9" s="13" t="s">
        <v>1606</v>
      </c>
      <c r="C9" s="8" t="s">
        <v>1603</v>
      </c>
      <c r="D9" s="8" t="s">
        <v>1607</v>
      </c>
      <c r="E9" s="8" t="s">
        <v>34</v>
      </c>
      <c r="F9" s="8">
        <v>85</v>
      </c>
      <c r="G9" s="8" t="s">
        <v>3</v>
      </c>
      <c r="H9" s="8" t="s">
        <v>1608</v>
      </c>
      <c r="I9" s="8" t="s">
        <v>1529</v>
      </c>
      <c r="J9" s="8">
        <v>632</v>
      </c>
      <c r="K9" s="8" t="s">
        <v>1530</v>
      </c>
      <c r="L9" s="32">
        <v>7</v>
      </c>
      <c r="M9" s="32" t="s">
        <v>1496</v>
      </c>
      <c r="N9" s="32">
        <v>2</v>
      </c>
      <c r="O9" s="32">
        <v>84</v>
      </c>
      <c r="P9" s="8"/>
      <c r="Q9" s="8"/>
      <c r="R9" s="8"/>
      <c r="S9" s="8" t="s">
        <v>1912</v>
      </c>
      <c r="T9" s="8"/>
      <c r="U9" s="8" t="s">
        <v>1846</v>
      </c>
      <c r="V9" s="8"/>
      <c r="W9" s="8" t="s">
        <v>401</v>
      </c>
      <c r="X9" s="11">
        <v>39695</v>
      </c>
      <c r="Y9" s="8" t="s">
        <v>1609</v>
      </c>
    </row>
    <row r="10" spans="1:25" s="12" customFormat="1">
      <c r="A10" s="10">
        <v>6</v>
      </c>
      <c r="B10" s="9">
        <v>39965731258</v>
      </c>
      <c r="C10" s="8" t="s">
        <v>1610</v>
      </c>
      <c r="D10" s="8" t="s">
        <v>1611</v>
      </c>
      <c r="E10" s="8" t="s">
        <v>34</v>
      </c>
      <c r="F10" s="8">
        <v>85</v>
      </c>
      <c r="G10" s="8" t="s">
        <v>3</v>
      </c>
      <c r="H10" s="8" t="s">
        <v>1581</v>
      </c>
      <c r="I10" s="8" t="s">
        <v>1582</v>
      </c>
      <c r="J10" s="8">
        <v>722</v>
      </c>
      <c r="K10" s="8" t="s">
        <v>1583</v>
      </c>
      <c r="L10" s="32">
        <v>7</v>
      </c>
      <c r="M10" s="32" t="s">
        <v>1496</v>
      </c>
      <c r="N10" s="32">
        <v>3</v>
      </c>
      <c r="O10" s="32">
        <v>80</v>
      </c>
      <c r="P10" s="8"/>
      <c r="Q10" s="8"/>
      <c r="R10" s="8"/>
      <c r="S10" s="8" t="s">
        <v>1907</v>
      </c>
      <c r="T10" s="8"/>
      <c r="U10" s="8" t="s">
        <v>1850</v>
      </c>
      <c r="V10" s="8"/>
      <c r="W10" s="8" t="str">
        <f>VLOOKUP(J:J,[5]Sheet2!A$1:B$65536,2,0)</f>
        <v>OŠ Rovišće</v>
      </c>
      <c r="X10" s="14">
        <v>39562</v>
      </c>
      <c r="Y10" s="8" t="s">
        <v>1609</v>
      </c>
    </row>
    <row r="11" spans="1:25" s="12" customFormat="1">
      <c r="A11" s="10">
        <v>11</v>
      </c>
      <c r="B11" s="9">
        <v>65516647981</v>
      </c>
      <c r="C11" s="8" t="s">
        <v>1625</v>
      </c>
      <c r="D11" s="8" t="s">
        <v>1626</v>
      </c>
      <c r="E11" s="8" t="s">
        <v>34</v>
      </c>
      <c r="F11" s="8">
        <v>85</v>
      </c>
      <c r="G11" s="8" t="s">
        <v>3</v>
      </c>
      <c r="H11" s="8" t="s">
        <v>1516</v>
      </c>
      <c r="I11" s="8" t="s">
        <v>1517</v>
      </c>
      <c r="J11" s="8">
        <v>623</v>
      </c>
      <c r="K11" s="8" t="s">
        <v>1491</v>
      </c>
      <c r="L11" s="32">
        <v>7</v>
      </c>
      <c r="M11" s="32" t="s">
        <v>1496</v>
      </c>
      <c r="N11" s="32">
        <v>4</v>
      </c>
      <c r="O11" s="32">
        <v>79</v>
      </c>
      <c r="P11" s="8"/>
      <c r="Q11" s="8"/>
      <c r="R11" s="8"/>
      <c r="S11" s="8" t="s">
        <v>1908</v>
      </c>
      <c r="T11" s="8"/>
      <c r="U11" s="8" t="s">
        <v>1849</v>
      </c>
      <c r="V11" s="8"/>
      <c r="W11" s="8" t="str">
        <f>VLOOKUP(J:J,[8]Sheet2!A$1:B$65536,2,0)</f>
        <v>III. osnovna škola - Bjelovar</v>
      </c>
      <c r="X11" s="14">
        <v>39782</v>
      </c>
      <c r="Y11" s="9" t="s">
        <v>1609</v>
      </c>
    </row>
    <row r="12" spans="1:25" s="12" customFormat="1">
      <c r="A12" s="10">
        <v>4</v>
      </c>
      <c r="B12" s="8">
        <v>82519990834</v>
      </c>
      <c r="C12" s="8" t="s">
        <v>1603</v>
      </c>
      <c r="D12" s="8" t="s">
        <v>1604</v>
      </c>
      <c r="E12" s="8" t="s">
        <v>34</v>
      </c>
      <c r="F12" s="8">
        <v>85</v>
      </c>
      <c r="G12" s="8" t="s">
        <v>3</v>
      </c>
      <c r="H12" s="8" t="s">
        <v>1605</v>
      </c>
      <c r="I12" s="8" t="s">
        <v>1495</v>
      </c>
      <c r="J12" s="8">
        <v>614</v>
      </c>
      <c r="K12" s="8" t="s">
        <v>1491</v>
      </c>
      <c r="L12" s="32">
        <v>7</v>
      </c>
      <c r="M12" s="32" t="s">
        <v>1496</v>
      </c>
      <c r="N12" s="32">
        <v>5</v>
      </c>
      <c r="O12" s="32">
        <v>75</v>
      </c>
      <c r="P12" s="8"/>
      <c r="Q12" s="8"/>
      <c r="R12" s="8"/>
      <c r="S12" s="8" t="s">
        <v>1911</v>
      </c>
      <c r="T12" s="8"/>
      <c r="U12" s="8" t="s">
        <v>1847</v>
      </c>
      <c r="V12" s="8"/>
      <c r="W12" s="8" t="str">
        <f>VLOOKUP(J:J,[4]Sheet2!A$1:B$65536,2,0)</f>
        <v>I. osnovna škola - Bjelovar</v>
      </c>
      <c r="X12" s="11">
        <v>39815</v>
      </c>
      <c r="Y12" s="8" t="s">
        <v>1491</v>
      </c>
    </row>
    <row r="13" spans="1:25" s="12" customFormat="1">
      <c r="A13" s="10">
        <v>8</v>
      </c>
      <c r="B13" s="13" t="s">
        <v>1615</v>
      </c>
      <c r="C13" s="8" t="s">
        <v>1475</v>
      </c>
      <c r="D13" s="8" t="s">
        <v>1616</v>
      </c>
      <c r="E13" s="8" t="s">
        <v>34</v>
      </c>
      <c r="F13" s="8">
        <v>85</v>
      </c>
      <c r="G13" s="8" t="s">
        <v>3</v>
      </c>
      <c r="H13" s="8" t="s">
        <v>1475</v>
      </c>
      <c r="I13" s="8" t="s">
        <v>1565</v>
      </c>
      <c r="J13" s="8">
        <v>704</v>
      </c>
      <c r="K13" s="8" t="s">
        <v>1566</v>
      </c>
      <c r="L13" s="32">
        <v>7</v>
      </c>
      <c r="M13" s="32" t="s">
        <v>1496</v>
      </c>
      <c r="N13" s="32">
        <v>6</v>
      </c>
      <c r="O13" s="32">
        <v>73</v>
      </c>
      <c r="P13" s="8"/>
      <c r="Q13" s="8"/>
      <c r="R13" s="8"/>
      <c r="S13" s="8" t="s">
        <v>1915</v>
      </c>
      <c r="T13" s="8"/>
      <c r="U13" s="8" t="s">
        <v>1843</v>
      </c>
      <c r="V13" s="8"/>
      <c r="W13" s="8" t="str">
        <f>VLOOKUP(J:J,[6]Sheet2!A$1:B$65536,2,0)</f>
        <v>OŠ u Đulovcu</v>
      </c>
      <c r="X13" s="15">
        <v>39731</v>
      </c>
      <c r="Y13" s="8" t="s">
        <v>1617</v>
      </c>
    </row>
    <row r="14" spans="1:25" s="12" customFormat="1">
      <c r="A14" s="10">
        <v>10</v>
      </c>
      <c r="B14" s="13" t="s">
        <v>1621</v>
      </c>
      <c r="C14" s="8" t="s">
        <v>1622</v>
      </c>
      <c r="D14" s="8" t="s">
        <v>1623</v>
      </c>
      <c r="E14" s="8" t="s">
        <v>34</v>
      </c>
      <c r="F14" s="8">
        <v>85</v>
      </c>
      <c r="G14" s="8" t="s">
        <v>3</v>
      </c>
      <c r="H14" s="8" t="s">
        <v>1624</v>
      </c>
      <c r="I14" s="8" t="s">
        <v>1543</v>
      </c>
      <c r="J14" s="8">
        <v>654</v>
      </c>
      <c r="K14" s="8" t="s">
        <v>1539</v>
      </c>
      <c r="L14" s="32">
        <v>7</v>
      </c>
      <c r="M14" s="32" t="s">
        <v>1496</v>
      </c>
      <c r="N14" s="32">
        <v>7</v>
      </c>
      <c r="O14" s="32">
        <v>68</v>
      </c>
      <c r="P14" s="8"/>
      <c r="Q14" s="8"/>
      <c r="R14" s="8"/>
      <c r="S14" s="8" t="s">
        <v>1914</v>
      </c>
      <c r="T14" s="8"/>
      <c r="U14" s="8" t="s">
        <v>1844</v>
      </c>
      <c r="V14" s="8"/>
      <c r="W14" s="8" t="str">
        <f>VLOOKUP(J:J,[6]Sheet2!A$1:B$65536,2,0)</f>
        <v>OŠ Garešnica</v>
      </c>
      <c r="X14" s="11">
        <v>39813</v>
      </c>
      <c r="Y14" s="8" t="s">
        <v>1609</v>
      </c>
    </row>
    <row r="15" spans="1:25" s="12" customFormat="1">
      <c r="A15" s="10">
        <v>2</v>
      </c>
      <c r="B15" s="13" t="s">
        <v>1597</v>
      </c>
      <c r="C15" s="8" t="s">
        <v>1598</v>
      </c>
      <c r="D15" s="8" t="s">
        <v>1599</v>
      </c>
      <c r="E15" s="8" t="s">
        <v>34</v>
      </c>
      <c r="F15" s="8">
        <v>85</v>
      </c>
      <c r="G15" s="8" t="s">
        <v>3</v>
      </c>
      <c r="H15" s="8" t="s">
        <v>1486</v>
      </c>
      <c r="I15" s="8" t="s">
        <v>1487</v>
      </c>
      <c r="J15" s="8">
        <v>638</v>
      </c>
      <c r="K15" s="8" t="s">
        <v>1484</v>
      </c>
      <c r="L15" s="32">
        <v>7</v>
      </c>
      <c r="M15" s="32" t="s">
        <v>1496</v>
      </c>
      <c r="N15" s="32">
        <v>8</v>
      </c>
      <c r="O15" s="32">
        <v>67</v>
      </c>
      <c r="P15" s="8"/>
      <c r="Q15" s="8"/>
      <c r="R15" s="8"/>
      <c r="S15" s="8" t="s">
        <v>1905</v>
      </c>
      <c r="T15" s="8"/>
      <c r="U15" s="8" t="s">
        <v>1841</v>
      </c>
      <c r="V15" s="8"/>
      <c r="W15" s="8" t="str">
        <f>VLOOKUP(J:J,[2]Sheet2!A$1:B$65536,2,0)</f>
        <v>OŠ Vladimira Nazora - Daruvar</v>
      </c>
      <c r="X15" s="11">
        <v>39588</v>
      </c>
      <c r="Y15" s="8" t="s">
        <v>1600</v>
      </c>
    </row>
    <row r="16" spans="1:25" s="12" customFormat="1">
      <c r="A16" s="10">
        <v>3</v>
      </c>
      <c r="B16" s="13" t="s">
        <v>1601</v>
      </c>
      <c r="C16" s="8" t="s">
        <v>1476</v>
      </c>
      <c r="D16" s="8" t="s">
        <v>1602</v>
      </c>
      <c r="E16" s="8" t="s">
        <v>34</v>
      </c>
      <c r="F16" s="8">
        <v>85</v>
      </c>
      <c r="G16" s="8" t="s">
        <v>3</v>
      </c>
      <c r="H16" s="8" t="s">
        <v>1479</v>
      </c>
      <c r="I16" s="8" t="s">
        <v>1562</v>
      </c>
      <c r="J16" s="8">
        <v>718</v>
      </c>
      <c r="K16" s="8" t="s">
        <v>1579</v>
      </c>
      <c r="L16" s="32">
        <v>7</v>
      </c>
      <c r="M16" s="32" t="s">
        <v>1496</v>
      </c>
      <c r="N16" s="32">
        <v>9</v>
      </c>
      <c r="O16" s="32">
        <v>67</v>
      </c>
      <c r="P16" s="8"/>
      <c r="Q16" s="8"/>
      <c r="R16" s="8"/>
      <c r="S16" s="8" t="s">
        <v>1909</v>
      </c>
      <c r="T16" s="8"/>
      <c r="U16" s="8" t="s">
        <v>1845</v>
      </c>
      <c r="V16" s="8"/>
      <c r="W16" s="8" t="str">
        <f>VLOOKUP(J:J,[3]Sheet2!A$1:B$65536,2,0)</f>
        <v>OŠ Berek</v>
      </c>
      <c r="X16" s="11">
        <v>39772</v>
      </c>
      <c r="Y16" s="8" t="s">
        <v>1491</v>
      </c>
    </row>
    <row r="17" spans="1:25" s="12" customFormat="1">
      <c r="A17" s="10">
        <v>12</v>
      </c>
      <c r="B17" s="13" t="s">
        <v>1630</v>
      </c>
      <c r="C17" s="8" t="s">
        <v>1546</v>
      </c>
      <c r="D17" s="8" t="s">
        <v>1631</v>
      </c>
      <c r="E17" s="8" t="s">
        <v>34</v>
      </c>
      <c r="F17" s="8">
        <v>85</v>
      </c>
      <c r="G17" s="8" t="s">
        <v>3</v>
      </c>
      <c r="H17" s="8" t="s">
        <v>1587</v>
      </c>
      <c r="I17" s="8" t="s">
        <v>1632</v>
      </c>
      <c r="J17" s="8">
        <v>728</v>
      </c>
      <c r="K17" s="8" t="s">
        <v>1592</v>
      </c>
      <c r="L17" s="32">
        <v>7</v>
      </c>
      <c r="M17" s="32" t="s">
        <v>1496</v>
      </c>
      <c r="N17" s="32">
        <v>10</v>
      </c>
      <c r="O17" s="32">
        <v>66</v>
      </c>
      <c r="P17" s="8"/>
      <c r="Q17" s="8"/>
      <c r="R17" s="8"/>
      <c r="S17" s="8" t="s">
        <v>1906</v>
      </c>
      <c r="T17" s="8"/>
      <c r="U17" s="8" t="s">
        <v>1851</v>
      </c>
      <c r="V17" s="8"/>
      <c r="W17" s="8" t="str">
        <f>VLOOKUP(J:J,[10]Sheet2!A$1:B$65536,2,0)</f>
        <v>OŠ Trnovitica</v>
      </c>
      <c r="X17" s="11">
        <v>39875</v>
      </c>
      <c r="Y17" s="8" t="s">
        <v>1633</v>
      </c>
    </row>
    <row r="18" spans="1:25" s="12" customFormat="1">
      <c r="A18" s="10">
        <v>7</v>
      </c>
      <c r="B18" s="13" t="s">
        <v>1612</v>
      </c>
      <c r="C18" s="8" t="s">
        <v>1613</v>
      </c>
      <c r="D18" s="8" t="s">
        <v>1614</v>
      </c>
      <c r="E18" s="8" t="s">
        <v>34</v>
      </c>
      <c r="F18" s="8">
        <v>85</v>
      </c>
      <c r="G18" s="8" t="s">
        <v>3</v>
      </c>
      <c r="H18" s="8" t="s">
        <v>1479</v>
      </c>
      <c r="I18" s="8" t="s">
        <v>1562</v>
      </c>
      <c r="J18" s="8">
        <v>678</v>
      </c>
      <c r="K18" s="8" t="s">
        <v>1563</v>
      </c>
      <c r="L18" s="32">
        <v>7</v>
      </c>
      <c r="M18" s="32" t="s">
        <v>1496</v>
      </c>
      <c r="N18" s="32">
        <v>11</v>
      </c>
      <c r="O18" s="32">
        <v>66</v>
      </c>
      <c r="P18" s="8"/>
      <c r="Q18" s="8"/>
      <c r="R18" s="8"/>
      <c r="S18" s="8" t="s">
        <v>1910</v>
      </c>
      <c r="T18" s="8"/>
      <c r="U18" s="8" t="s">
        <v>1848</v>
      </c>
      <c r="V18" s="8"/>
      <c r="W18" s="8" t="str">
        <f>VLOOKUP(J:J,[5]Sheet2!A$1:B$65536,2,0)</f>
        <v>OŠ Ivana viteza Trnskog</v>
      </c>
      <c r="X18" s="11">
        <v>39554</v>
      </c>
      <c r="Y18" s="8" t="s">
        <v>1491</v>
      </c>
    </row>
    <row r="19" spans="1:25" s="12" customFormat="1">
      <c r="A19" s="10">
        <v>9</v>
      </c>
      <c r="B19" s="13" t="s">
        <v>1618</v>
      </c>
      <c r="C19" s="8" t="s">
        <v>1619</v>
      </c>
      <c r="D19" s="8" t="s">
        <v>1620</v>
      </c>
      <c r="E19" s="8" t="s">
        <v>34</v>
      </c>
      <c r="F19" s="8">
        <v>85</v>
      </c>
      <c r="G19" s="8" t="s">
        <v>3</v>
      </c>
      <c r="H19" s="8" t="s">
        <v>1469</v>
      </c>
      <c r="I19" s="8" t="s">
        <v>1554</v>
      </c>
      <c r="J19" s="8">
        <v>674</v>
      </c>
      <c r="K19" s="8" t="s">
        <v>1555</v>
      </c>
      <c r="L19" s="32">
        <v>7</v>
      </c>
      <c r="M19" s="32" t="s">
        <v>1496</v>
      </c>
      <c r="N19" s="32">
        <v>12</v>
      </c>
      <c r="O19" s="32">
        <v>60</v>
      </c>
      <c r="P19" s="8"/>
      <c r="Q19" s="8"/>
      <c r="R19" s="8"/>
      <c r="S19" s="8" t="s">
        <v>1913</v>
      </c>
      <c r="T19" s="8"/>
      <c r="U19" s="8" t="s">
        <v>1840</v>
      </c>
      <c r="V19" s="8"/>
      <c r="W19" s="8" t="str">
        <f>VLOOKUP(J:J,[7]Sheet2!A$1:B$65536,2,0)</f>
        <v>OŠ Veliko Trojstvo</v>
      </c>
      <c r="X19" s="11">
        <v>39878</v>
      </c>
      <c r="Y19" s="8" t="s">
        <v>1491</v>
      </c>
    </row>
    <row r="20" spans="1:25" s="12" customFormat="1">
      <c r="A20" s="10">
        <v>13</v>
      </c>
      <c r="B20" s="9">
        <v>52651577579</v>
      </c>
      <c r="C20" s="8" t="s">
        <v>1627</v>
      </c>
      <c r="D20" s="8" t="s">
        <v>1628</v>
      </c>
      <c r="E20" s="8" t="s">
        <v>34</v>
      </c>
      <c r="F20" s="8">
        <v>85</v>
      </c>
      <c r="G20" s="8" t="s">
        <v>3</v>
      </c>
      <c r="H20" s="8" t="s">
        <v>1571</v>
      </c>
      <c r="I20" s="8" t="s">
        <v>1572</v>
      </c>
      <c r="J20" s="8">
        <v>707</v>
      </c>
      <c r="K20" s="8" t="s">
        <v>1573</v>
      </c>
      <c r="L20" s="32">
        <v>7</v>
      </c>
      <c r="M20" s="32" t="s">
        <v>1496</v>
      </c>
      <c r="N20" s="32"/>
      <c r="O20" s="32"/>
      <c r="P20" s="8"/>
      <c r="Q20" s="8"/>
      <c r="R20" s="8"/>
      <c r="S20" s="8"/>
      <c r="T20" s="8"/>
      <c r="U20" s="8"/>
      <c r="V20" s="8"/>
      <c r="W20" s="8" t="str">
        <f>VLOOKUP(J:J,[9]Sheet2!A$1:B$65536,2,0)</f>
        <v>OŠ Ivanska</v>
      </c>
      <c r="X20" s="11">
        <v>39437</v>
      </c>
      <c r="Y20" s="8" t="s">
        <v>1629</v>
      </c>
    </row>
  </sheetData>
  <sheetCalcPr fullCalcOnLoad="1"/>
  <sheetProtection selectLockedCells="1" selectUnlockedCells="1"/>
  <dataValidations count="9">
    <dataValidation type="list" allowBlank="1" showErrorMessage="1" sqref="G21:G34">
      <formula1>'85 Maketarstvo'!#REF!</formula1>
    </dataValidation>
    <dataValidation type="textLength" operator="equal" allowBlank="1" showErrorMessage="1" sqref="B8:B20">
      <formula1>11</formula1>
      <formula2>0</formula2>
    </dataValidation>
    <dataValidation type="decimal" allowBlank="1" showErrorMessage="1" sqref="O8:O20">
      <formula1>0</formula1>
      <formula2>1555</formula2>
    </dataValidation>
    <dataValidation type="whole" allowBlank="1" showErrorMessage="1" sqref="A8:A20 F8:F20">
      <formula1>1</formula1>
      <formula2>2000</formula2>
    </dataValidation>
    <dataValidation type="whole" allowBlank="1" showErrorMessage="1" sqref="N8:N20">
      <formula1>1</formula1>
      <formula2>5555</formula2>
    </dataValidation>
    <dataValidation allowBlank="1" showErrorMessage="1" sqref="J1:J1048576"/>
    <dataValidation type="list" allowBlank="1" showErrorMessage="1" sqref="E8:E20">
      <formula1>'85 Maketarstvo'!#REF!</formula1>
      <formula2>0</formula2>
    </dataValidation>
    <dataValidation type="list" allowBlank="1" showErrorMessage="1" sqref="G8:G20">
      <formula1>'85 Maketarstvo'!#REF!</formula1>
    </dataValidation>
    <dataValidation type="list" allowBlank="1" showErrorMessage="1" sqref="R8:R20">
      <formula1>'85 Maketarstvo'!#REF!</formula1>
      <formula2>0</formula2>
    </dataValidation>
  </dataValidations>
  <pageMargins left="0.51181102362204722" right="0.51181102362204722" top="0.74803149606299213" bottom="0.74803149606299213" header="0.51181102362204722" footer="0.51181102362204722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7:Y23"/>
  <sheetViews>
    <sheetView topLeftCell="A7" zoomScale="120" zoomScaleNormal="120" workbookViewId="0">
      <pane xSplit="4" topLeftCell="N1" activePane="topRight" state="frozen"/>
      <selection pane="topRight" activeCell="Q31" sqref="Q31"/>
    </sheetView>
  </sheetViews>
  <sheetFormatPr defaultRowHeight="15"/>
  <cols>
    <col min="1" max="1" width="5.7109375" style="1" customWidth="1"/>
    <col min="2" max="2" width="13.42578125" style="2" customWidth="1"/>
    <col min="4" max="4" width="11.28515625" customWidth="1"/>
    <col min="5" max="5" width="12.140625" customWidth="1"/>
    <col min="6" max="6" width="9.28515625" customWidth="1"/>
    <col min="7" max="7" width="11.42578125" customWidth="1"/>
    <col min="8" max="8" width="8.85546875" customWidth="1"/>
    <col min="9" max="9" width="12.7109375" customWidth="1"/>
    <col min="10" max="10" width="7.140625" customWidth="1"/>
    <col min="11" max="11" width="13" customWidth="1"/>
    <col min="12" max="12" width="7.5703125" customWidth="1"/>
    <col min="13" max="13" width="8.28515625" customWidth="1"/>
    <col min="14" max="14" width="9.85546875" customWidth="1"/>
    <col min="15" max="15" width="7.140625" customWidth="1"/>
    <col min="16" max="16" width="11.7109375" customWidth="1"/>
    <col min="17" max="17" width="11.42578125" bestFit="1" customWidth="1"/>
    <col min="18" max="19" width="10.7109375" customWidth="1"/>
    <col min="22" max="22" width="10.7109375" customWidth="1"/>
    <col min="23" max="23" width="27.7109375" customWidth="1"/>
    <col min="24" max="24" width="11.28515625" customWidth="1"/>
    <col min="25" max="25" width="10.7109375" customWidth="1"/>
  </cols>
  <sheetData>
    <row r="7" spans="1:25" s="28" customFormat="1" ht="27.75" customHeight="1">
      <c r="A7" s="25" t="s">
        <v>5</v>
      </c>
      <c r="B7" s="26" t="s">
        <v>6</v>
      </c>
      <c r="C7" s="27" t="s">
        <v>7</v>
      </c>
      <c r="D7" s="27" t="s">
        <v>8</v>
      </c>
      <c r="E7" s="27" t="s">
        <v>9</v>
      </c>
      <c r="F7" s="27" t="s">
        <v>10</v>
      </c>
      <c r="G7" s="27" t="s">
        <v>11</v>
      </c>
      <c r="H7" s="27" t="s">
        <v>12</v>
      </c>
      <c r="I7" s="27" t="s">
        <v>13</v>
      </c>
      <c r="J7" s="27" t="s">
        <v>1344</v>
      </c>
      <c r="K7" s="27" t="s">
        <v>14</v>
      </c>
      <c r="L7" s="27" t="s">
        <v>15</v>
      </c>
      <c r="M7" s="27" t="s">
        <v>16</v>
      </c>
      <c r="N7" s="27" t="s">
        <v>17</v>
      </c>
      <c r="O7" s="27" t="s">
        <v>18</v>
      </c>
      <c r="P7" s="27" t="s">
        <v>19</v>
      </c>
      <c r="Q7" s="27" t="s">
        <v>1455</v>
      </c>
      <c r="R7" s="27" t="s">
        <v>21</v>
      </c>
      <c r="S7" s="27" t="s">
        <v>22</v>
      </c>
      <c r="T7" s="27" t="s">
        <v>23</v>
      </c>
      <c r="U7" s="27" t="s">
        <v>24</v>
      </c>
      <c r="V7" s="27" t="s">
        <v>25</v>
      </c>
      <c r="W7" s="27" t="s">
        <v>1346</v>
      </c>
      <c r="X7" s="27" t="s">
        <v>1453</v>
      </c>
      <c r="Y7" s="27" t="s">
        <v>1454</v>
      </c>
    </row>
    <row r="8" spans="1:25" s="20" customFormat="1">
      <c r="A8" s="17">
        <v>3</v>
      </c>
      <c r="B8" s="18">
        <v>75110323417</v>
      </c>
      <c r="C8" s="18" t="s">
        <v>1635</v>
      </c>
      <c r="D8" s="18" t="s">
        <v>1515</v>
      </c>
      <c r="E8" s="18" t="s">
        <v>34</v>
      </c>
      <c r="F8" s="18">
        <v>86</v>
      </c>
      <c r="G8" s="18" t="s">
        <v>26</v>
      </c>
      <c r="H8" s="18" t="s">
        <v>1516</v>
      </c>
      <c r="I8" s="18" t="s">
        <v>1517</v>
      </c>
      <c r="J8" s="18">
        <v>623</v>
      </c>
      <c r="K8" s="18" t="s">
        <v>1491</v>
      </c>
      <c r="L8" s="29">
        <v>7</v>
      </c>
      <c r="M8" s="29" t="s">
        <v>1496</v>
      </c>
      <c r="N8" s="29">
        <v>1</v>
      </c>
      <c r="O8" s="29">
        <v>90</v>
      </c>
      <c r="P8" s="18"/>
      <c r="Q8" s="18"/>
      <c r="R8" s="18"/>
      <c r="S8" s="18" t="s">
        <v>1892</v>
      </c>
      <c r="T8" s="18"/>
      <c r="U8" s="18" t="s">
        <v>1830</v>
      </c>
      <c r="V8" s="18"/>
      <c r="W8" s="18" t="str">
        <f>VLOOKUP(J:J,[8]Sheet2!A$1:B$65536,2,0)</f>
        <v>III. osnovna škola - Bjelovar</v>
      </c>
      <c r="X8" s="19">
        <v>39268</v>
      </c>
      <c r="Y8" s="18" t="s">
        <v>1491</v>
      </c>
    </row>
    <row r="9" spans="1:25" s="20" customFormat="1">
      <c r="A9" s="17">
        <v>8</v>
      </c>
      <c r="B9" s="21" t="s">
        <v>1640</v>
      </c>
      <c r="C9" s="18" t="s">
        <v>1498</v>
      </c>
      <c r="D9" s="18" t="s">
        <v>1641</v>
      </c>
      <c r="E9" s="18" t="s">
        <v>34</v>
      </c>
      <c r="F9" s="18">
        <v>86</v>
      </c>
      <c r="G9" s="18" t="s">
        <v>26</v>
      </c>
      <c r="H9" s="18" t="s">
        <v>1624</v>
      </c>
      <c r="I9" s="18" t="s">
        <v>1543</v>
      </c>
      <c r="J9" s="18">
        <v>654</v>
      </c>
      <c r="K9" s="18" t="s">
        <v>1539</v>
      </c>
      <c r="L9" s="29">
        <v>7</v>
      </c>
      <c r="M9" s="29" t="s">
        <v>1496</v>
      </c>
      <c r="N9" s="29">
        <v>2</v>
      </c>
      <c r="O9" s="29">
        <v>89</v>
      </c>
      <c r="P9" s="18"/>
      <c r="Q9" s="18"/>
      <c r="R9" s="18"/>
      <c r="S9" s="18" t="s">
        <v>1891</v>
      </c>
      <c r="T9" s="18"/>
      <c r="U9" s="18" t="s">
        <v>1831</v>
      </c>
      <c r="V9" s="18"/>
      <c r="W9" s="18" t="str">
        <f>VLOOKUP(J:J,[6]Sheet2!A$1:B$65536,2,0)</f>
        <v>OŠ Garešnica</v>
      </c>
      <c r="X9" s="19">
        <v>39532</v>
      </c>
      <c r="Y9" s="18" t="s">
        <v>1633</v>
      </c>
    </row>
    <row r="10" spans="1:25" s="20" customFormat="1">
      <c r="A10" s="17">
        <v>2</v>
      </c>
      <c r="B10" s="21" t="s">
        <v>1634</v>
      </c>
      <c r="C10" s="18" t="s">
        <v>1467</v>
      </c>
      <c r="D10" s="18" t="s">
        <v>1468</v>
      </c>
      <c r="E10" s="18" t="s">
        <v>34</v>
      </c>
      <c r="F10" s="18">
        <v>86</v>
      </c>
      <c r="G10" s="18" t="s">
        <v>26</v>
      </c>
      <c r="H10" s="18" t="s">
        <v>1486</v>
      </c>
      <c r="I10" s="18" t="s">
        <v>1487</v>
      </c>
      <c r="J10" s="18">
        <v>638</v>
      </c>
      <c r="K10" s="18" t="s">
        <v>1484</v>
      </c>
      <c r="L10" s="29">
        <v>7</v>
      </c>
      <c r="M10" s="29" t="s">
        <v>1496</v>
      </c>
      <c r="N10" s="29">
        <v>3</v>
      </c>
      <c r="O10" s="29">
        <v>84</v>
      </c>
      <c r="P10" s="18"/>
      <c r="Q10" s="18"/>
      <c r="R10" s="18"/>
      <c r="S10" s="18" t="s">
        <v>1898</v>
      </c>
      <c r="T10" s="18"/>
      <c r="U10" s="18" t="s">
        <v>1823</v>
      </c>
      <c r="V10" s="18"/>
      <c r="W10" s="18" t="str">
        <f>VLOOKUP(J:J,[2]Sheet2!A$1:B$65536,2,0)</f>
        <v>OŠ Vladimira Nazora - Daruvar</v>
      </c>
      <c r="X10" s="19">
        <v>39500</v>
      </c>
      <c r="Y10" s="18" t="s">
        <v>1633</v>
      </c>
    </row>
    <row r="11" spans="1:25" s="20" customFormat="1">
      <c r="A11" s="17">
        <v>10</v>
      </c>
      <c r="B11" s="22">
        <v>56797173282</v>
      </c>
      <c r="C11" s="22" t="s">
        <v>1645</v>
      </c>
      <c r="D11" s="22" t="s">
        <v>1644</v>
      </c>
      <c r="E11" s="22" t="s">
        <v>34</v>
      </c>
      <c r="F11" s="22">
        <v>86</v>
      </c>
      <c r="G11" s="22" t="s">
        <v>26</v>
      </c>
      <c r="H11" s="22" t="s">
        <v>1608</v>
      </c>
      <c r="I11" s="22" t="s">
        <v>1529</v>
      </c>
      <c r="J11" s="22">
        <v>632</v>
      </c>
      <c r="K11" s="22" t="s">
        <v>1530</v>
      </c>
      <c r="L11" s="30">
        <v>7</v>
      </c>
      <c r="M11" s="29" t="s">
        <v>1496</v>
      </c>
      <c r="N11" s="30">
        <v>4</v>
      </c>
      <c r="O11" s="30">
        <v>83</v>
      </c>
      <c r="P11" s="18"/>
      <c r="Q11" s="22"/>
      <c r="R11" s="22"/>
      <c r="S11" s="18" t="s">
        <v>1897</v>
      </c>
      <c r="T11" s="22"/>
      <c r="U11" s="22" t="s">
        <v>1824</v>
      </c>
      <c r="V11" s="22"/>
      <c r="W11" s="22" t="s">
        <v>401</v>
      </c>
      <c r="X11" s="23">
        <v>39313</v>
      </c>
      <c r="Y11" s="22" t="s">
        <v>1491</v>
      </c>
    </row>
    <row r="12" spans="1:25" s="20" customFormat="1">
      <c r="A12" s="17">
        <v>7</v>
      </c>
      <c r="B12" s="18">
        <v>10711356608</v>
      </c>
      <c r="C12" s="18" t="s">
        <v>1580</v>
      </c>
      <c r="D12" s="18" t="s">
        <v>1553</v>
      </c>
      <c r="E12" s="18" t="s">
        <v>34</v>
      </c>
      <c r="F12" s="18">
        <v>86</v>
      </c>
      <c r="G12" s="18" t="s">
        <v>26</v>
      </c>
      <c r="H12" s="18" t="s">
        <v>1581</v>
      </c>
      <c r="I12" s="18" t="s">
        <v>1582</v>
      </c>
      <c r="J12" s="24">
        <v>722</v>
      </c>
      <c r="K12" s="18" t="s">
        <v>1583</v>
      </c>
      <c r="L12" s="29">
        <v>7</v>
      </c>
      <c r="M12" s="29" t="s">
        <v>1496</v>
      </c>
      <c r="N12" s="29">
        <v>5</v>
      </c>
      <c r="O12" s="29">
        <v>78</v>
      </c>
      <c r="P12" s="18"/>
      <c r="Q12" s="18"/>
      <c r="R12" s="18"/>
      <c r="S12" s="18" t="s">
        <v>1894</v>
      </c>
      <c r="T12" s="18"/>
      <c r="U12" s="18" t="s">
        <v>1828</v>
      </c>
      <c r="V12" s="18"/>
      <c r="W12" s="18" t="str">
        <f>VLOOKUP(J:J,[5]Sheet2!A$1:B$65536,2,0)</f>
        <v>OŠ Rovišće</v>
      </c>
      <c r="X12" s="19">
        <v>39209</v>
      </c>
      <c r="Y12" s="18" t="s">
        <v>1609</v>
      </c>
    </row>
    <row r="13" spans="1:25" s="20" customFormat="1">
      <c r="A13" s="17">
        <v>1</v>
      </c>
      <c r="B13" s="18">
        <v>24821901980</v>
      </c>
      <c r="C13" s="18" t="s">
        <v>1520</v>
      </c>
      <c r="D13" s="18" t="s">
        <v>1521</v>
      </c>
      <c r="E13" s="18" t="s">
        <v>34</v>
      </c>
      <c r="F13" s="18">
        <v>86</v>
      </c>
      <c r="G13" s="18" t="s">
        <v>26</v>
      </c>
      <c r="H13" s="18" t="s">
        <v>1522</v>
      </c>
      <c r="I13" s="18" t="s">
        <v>1523</v>
      </c>
      <c r="J13" s="18">
        <v>628</v>
      </c>
      <c r="K13" s="18" t="s">
        <v>1491</v>
      </c>
      <c r="L13" s="29">
        <v>7</v>
      </c>
      <c r="M13" s="29" t="s">
        <v>1496</v>
      </c>
      <c r="N13" s="29">
        <v>6</v>
      </c>
      <c r="O13" s="29">
        <v>77</v>
      </c>
      <c r="P13" s="18"/>
      <c r="Q13" s="18"/>
      <c r="R13" s="18"/>
      <c r="S13" s="18" t="s">
        <v>1890</v>
      </c>
      <c r="T13" s="18"/>
      <c r="U13" s="18" t="s">
        <v>1832</v>
      </c>
      <c r="V13" s="18"/>
      <c r="W13" s="18" t="str">
        <f>VLOOKUP(J:J,[11]Sheet2!A$1:B$65536,2,0)</f>
        <v>IV. osnovna škola - Bjelovar</v>
      </c>
      <c r="X13" s="19">
        <v>39381</v>
      </c>
      <c r="Y13" s="18" t="s">
        <v>1491</v>
      </c>
    </row>
    <row r="14" spans="1:25" s="20" customFormat="1">
      <c r="A14" s="17">
        <v>14</v>
      </c>
      <c r="B14" s="21" t="s">
        <v>1653</v>
      </c>
      <c r="C14" s="18" t="s">
        <v>1691</v>
      </c>
      <c r="D14" s="18" t="s">
        <v>1837</v>
      </c>
      <c r="E14" s="18" t="s">
        <v>34</v>
      </c>
      <c r="F14" s="18">
        <v>86</v>
      </c>
      <c r="G14" s="18" t="s">
        <v>26</v>
      </c>
      <c r="H14" s="18" t="s">
        <v>1654</v>
      </c>
      <c r="I14" s="18" t="s">
        <v>1655</v>
      </c>
      <c r="J14" s="18">
        <v>719</v>
      </c>
      <c r="K14" s="18" t="s">
        <v>1656</v>
      </c>
      <c r="L14" s="29">
        <v>7</v>
      </c>
      <c r="M14" s="29" t="s">
        <v>1496</v>
      </c>
      <c r="N14" s="29">
        <v>7</v>
      </c>
      <c r="O14" s="29">
        <v>73</v>
      </c>
      <c r="P14" s="18"/>
      <c r="Q14" s="18"/>
      <c r="R14" s="18"/>
      <c r="S14" s="18" t="s">
        <v>1884</v>
      </c>
      <c r="T14" s="18"/>
      <c r="U14" s="18" t="s">
        <v>1839</v>
      </c>
      <c r="V14" s="18"/>
      <c r="W14" s="18" t="str">
        <f>VLOOKUP(J:J,[2]Sheet2!A$1:B$65536,2,0)</f>
        <v>OŠ Slavka Kolara - Hercegovac</v>
      </c>
      <c r="X14" s="19">
        <v>39259</v>
      </c>
      <c r="Y14" s="18" t="s">
        <v>1609</v>
      </c>
    </row>
    <row r="15" spans="1:25" s="20" customFormat="1">
      <c r="A15" s="17">
        <v>12</v>
      </c>
      <c r="B15" s="21" t="s">
        <v>1590</v>
      </c>
      <c r="C15" s="18" t="s">
        <v>1647</v>
      </c>
      <c r="D15" s="18" t="s">
        <v>1591</v>
      </c>
      <c r="E15" s="18" t="s">
        <v>34</v>
      </c>
      <c r="F15" s="18">
        <v>86</v>
      </c>
      <c r="G15" s="18" t="s">
        <v>26</v>
      </c>
      <c r="H15" s="18" t="s">
        <v>1587</v>
      </c>
      <c r="I15" s="18" t="s">
        <v>1588</v>
      </c>
      <c r="J15" s="18">
        <v>713</v>
      </c>
      <c r="K15" s="18" t="s">
        <v>1589</v>
      </c>
      <c r="L15" s="29">
        <v>7</v>
      </c>
      <c r="M15" s="29" t="s">
        <v>1496</v>
      </c>
      <c r="N15" s="29">
        <v>8</v>
      </c>
      <c r="O15" s="29">
        <v>73</v>
      </c>
      <c r="P15" s="18"/>
      <c r="Q15" s="18"/>
      <c r="R15" s="18"/>
      <c r="S15" s="18" t="s">
        <v>1895</v>
      </c>
      <c r="T15" s="18"/>
      <c r="U15" s="18" t="s">
        <v>1826</v>
      </c>
      <c r="V15" s="18"/>
      <c r="W15" s="18" t="s">
        <v>1649</v>
      </c>
      <c r="X15" s="19">
        <v>39137</v>
      </c>
      <c r="Y15" s="18" t="s">
        <v>1491</v>
      </c>
    </row>
    <row r="16" spans="1:25" s="20" customFormat="1">
      <c r="A16" s="17">
        <v>11</v>
      </c>
      <c r="B16" s="21" t="s">
        <v>1646</v>
      </c>
      <c r="C16" s="18" t="s">
        <v>1647</v>
      </c>
      <c r="D16" s="18" t="s">
        <v>1648</v>
      </c>
      <c r="E16" s="18" t="s">
        <v>34</v>
      </c>
      <c r="F16" s="18">
        <v>86</v>
      </c>
      <c r="G16" s="18" t="s">
        <v>26</v>
      </c>
      <c r="H16" s="18" t="s">
        <v>1469</v>
      </c>
      <c r="I16" s="18" t="s">
        <v>1554</v>
      </c>
      <c r="J16" s="18">
        <v>674</v>
      </c>
      <c r="K16" s="18" t="s">
        <v>1555</v>
      </c>
      <c r="L16" s="29">
        <v>7</v>
      </c>
      <c r="M16" s="29" t="s">
        <v>1496</v>
      </c>
      <c r="N16" s="29">
        <v>9</v>
      </c>
      <c r="O16" s="29">
        <v>66</v>
      </c>
      <c r="P16" s="18"/>
      <c r="Q16" s="18"/>
      <c r="R16" s="18"/>
      <c r="S16" s="18" t="s">
        <v>1896</v>
      </c>
      <c r="T16" s="18"/>
      <c r="U16" s="18" t="s">
        <v>1825</v>
      </c>
      <c r="V16" s="18"/>
      <c r="W16" s="18" t="str">
        <f>VLOOKUP(J:J,[7]Sheet2!A$1:B$65536,2,0)</f>
        <v>OŠ Veliko Trojstvo</v>
      </c>
      <c r="X16" s="19">
        <v>39528</v>
      </c>
      <c r="Y16" s="18" t="s">
        <v>1491</v>
      </c>
    </row>
    <row r="17" spans="1:25" s="20" customFormat="1">
      <c r="A17" s="17">
        <v>5</v>
      </c>
      <c r="B17" s="21" t="s">
        <v>1547</v>
      </c>
      <c r="C17" s="18" t="s">
        <v>1548</v>
      </c>
      <c r="D17" s="18" t="s">
        <v>1549</v>
      </c>
      <c r="E17" s="18" t="s">
        <v>34</v>
      </c>
      <c r="F17" s="18">
        <v>86</v>
      </c>
      <c r="G17" s="18" t="s">
        <v>26</v>
      </c>
      <c r="H17" s="18" t="s">
        <v>1477</v>
      </c>
      <c r="I17" s="18" t="s">
        <v>1550</v>
      </c>
      <c r="J17" s="18">
        <v>668</v>
      </c>
      <c r="K17" s="18" t="s">
        <v>1551</v>
      </c>
      <c r="L17" s="29">
        <v>7</v>
      </c>
      <c r="M17" s="29" t="s">
        <v>1496</v>
      </c>
      <c r="N17" s="29">
        <v>10</v>
      </c>
      <c r="O17" s="29">
        <v>64</v>
      </c>
      <c r="P17" s="18"/>
      <c r="Q17" s="18"/>
      <c r="R17" s="18"/>
      <c r="S17" s="18" t="s">
        <v>1889</v>
      </c>
      <c r="T17" s="18"/>
      <c r="U17" s="18" t="s">
        <v>1833</v>
      </c>
      <c r="V17" s="18"/>
      <c r="W17" s="18" t="str">
        <f>VLOOKUP(J:J,[2]Sheet2!A$1:B$65536,2,0)</f>
        <v>OŠ Mirka Pereša</v>
      </c>
      <c r="X17" s="19">
        <v>39245</v>
      </c>
      <c r="Y17" s="18" t="s">
        <v>1609</v>
      </c>
    </row>
    <row r="18" spans="1:25" s="20" customFormat="1">
      <c r="A18" s="17">
        <v>13</v>
      </c>
      <c r="B18" s="21" t="s">
        <v>1650</v>
      </c>
      <c r="C18" s="18" t="s">
        <v>1542</v>
      </c>
      <c r="D18" s="18" t="s">
        <v>1651</v>
      </c>
      <c r="E18" s="18" t="s">
        <v>34</v>
      </c>
      <c r="F18" s="18">
        <v>86</v>
      </c>
      <c r="G18" s="18" t="s">
        <v>26</v>
      </c>
      <c r="H18" s="18" t="s">
        <v>1652</v>
      </c>
      <c r="I18" s="18" t="s">
        <v>1577</v>
      </c>
      <c r="J18" s="18">
        <v>711</v>
      </c>
      <c r="K18" s="18" t="s">
        <v>1578</v>
      </c>
      <c r="L18" s="29">
        <v>7</v>
      </c>
      <c r="M18" s="29" t="s">
        <v>1496</v>
      </c>
      <c r="N18" s="29">
        <v>11</v>
      </c>
      <c r="O18" s="29">
        <v>57</v>
      </c>
      <c r="P18" s="18"/>
      <c r="Q18" s="18"/>
      <c r="R18" s="18"/>
      <c r="S18" s="18" t="s">
        <v>1885</v>
      </c>
      <c r="T18" s="18"/>
      <c r="U18" s="18" t="s">
        <v>1838</v>
      </c>
      <c r="V18" s="18"/>
      <c r="W18" s="18" t="str">
        <f>VLOOKUP(J:J,[12]Sheet2!A$1:B$65536,2,0)</f>
        <v>OŠ Štefanje</v>
      </c>
      <c r="X18" s="19">
        <v>39196</v>
      </c>
      <c r="Y18" s="18" t="s">
        <v>1491</v>
      </c>
    </row>
    <row r="19" spans="1:25" s="20" customFormat="1">
      <c r="A19" s="17">
        <v>9</v>
      </c>
      <c r="B19" s="21" t="s">
        <v>1642</v>
      </c>
      <c r="C19" s="18" t="s">
        <v>1498</v>
      </c>
      <c r="D19" s="18" t="s">
        <v>1643</v>
      </c>
      <c r="E19" s="18" t="s">
        <v>34</v>
      </c>
      <c r="F19" s="18">
        <v>86</v>
      </c>
      <c r="G19" s="18" t="s">
        <v>26</v>
      </c>
      <c r="H19" s="18" t="s">
        <v>1479</v>
      </c>
      <c r="I19" s="18" t="s">
        <v>1562</v>
      </c>
      <c r="J19" s="83">
        <v>678</v>
      </c>
      <c r="K19" s="18" t="s">
        <v>1563</v>
      </c>
      <c r="L19" s="29">
        <v>7</v>
      </c>
      <c r="M19" s="29" t="s">
        <v>1496</v>
      </c>
      <c r="N19" s="29">
        <v>12</v>
      </c>
      <c r="O19" s="29">
        <v>50</v>
      </c>
      <c r="P19" s="18"/>
      <c r="Q19" s="18"/>
      <c r="R19" s="18"/>
      <c r="S19" s="18" t="s">
        <v>1893</v>
      </c>
      <c r="T19" s="18"/>
      <c r="U19" s="18" t="s">
        <v>1829</v>
      </c>
      <c r="V19" s="18"/>
      <c r="W19" s="18" t="str">
        <f>VLOOKUP(J:J,[6]Sheet2!A$1:B$65536,2,0)</f>
        <v>OŠ Ivana viteza Trnskog</v>
      </c>
      <c r="X19" s="19">
        <v>39399</v>
      </c>
      <c r="Y19" s="18" t="s">
        <v>1609</v>
      </c>
    </row>
    <row r="20" spans="1:25" s="20" customFormat="1">
      <c r="A20" s="17">
        <v>6</v>
      </c>
      <c r="B20" s="18">
        <v>91886085845</v>
      </c>
      <c r="C20" s="18" t="s">
        <v>1638</v>
      </c>
      <c r="D20" s="18" t="s">
        <v>1639</v>
      </c>
      <c r="E20" s="18" t="s">
        <v>34</v>
      </c>
      <c r="F20" s="18">
        <v>86</v>
      </c>
      <c r="G20" s="18" t="s">
        <v>26</v>
      </c>
      <c r="H20" s="18" t="s">
        <v>1605</v>
      </c>
      <c r="I20" s="18" t="s">
        <v>1495</v>
      </c>
      <c r="J20" s="18">
        <v>614</v>
      </c>
      <c r="K20" s="18" t="s">
        <v>1491</v>
      </c>
      <c r="L20" s="29">
        <v>7</v>
      </c>
      <c r="M20" s="29" t="s">
        <v>1496</v>
      </c>
      <c r="N20" s="29">
        <v>13</v>
      </c>
      <c r="O20" s="29">
        <v>44</v>
      </c>
      <c r="P20" s="18"/>
      <c r="Q20" s="18"/>
      <c r="R20" s="18"/>
      <c r="S20" s="18" t="s">
        <v>1888</v>
      </c>
      <c r="T20" s="18"/>
      <c r="U20" s="18" t="s">
        <v>1834</v>
      </c>
      <c r="V20" s="18"/>
      <c r="W20" s="18" t="str">
        <f>VLOOKUP(J:J,[4]Sheet2!A$1:B$65536,2,0)</f>
        <v>I. osnovna škola - Bjelovar</v>
      </c>
      <c r="X20" s="19">
        <v>39248</v>
      </c>
      <c r="Y20" s="18" t="s">
        <v>1491</v>
      </c>
    </row>
    <row r="21" spans="1:25" s="20" customFormat="1">
      <c r="A21" s="17">
        <v>15</v>
      </c>
      <c r="B21" s="21" t="s">
        <v>1657</v>
      </c>
      <c r="C21" s="18" t="s">
        <v>1658</v>
      </c>
      <c r="D21" s="18" t="s">
        <v>1659</v>
      </c>
      <c r="E21" s="18" t="s">
        <v>34</v>
      </c>
      <c r="F21" s="18">
        <v>86</v>
      </c>
      <c r="G21" s="18" t="s">
        <v>26</v>
      </c>
      <c r="H21" s="18" t="s">
        <v>1475</v>
      </c>
      <c r="I21" s="18" t="s">
        <v>1565</v>
      </c>
      <c r="J21" s="18">
        <v>704</v>
      </c>
      <c r="K21" s="18" t="s">
        <v>1566</v>
      </c>
      <c r="L21" s="29">
        <v>7</v>
      </c>
      <c r="M21" s="29" t="s">
        <v>1496</v>
      </c>
      <c r="N21" s="29">
        <v>14</v>
      </c>
      <c r="O21" s="29">
        <v>42</v>
      </c>
      <c r="P21" s="18"/>
      <c r="Q21" s="18"/>
      <c r="R21" s="18"/>
      <c r="S21" s="18" t="s">
        <v>1887</v>
      </c>
      <c r="T21" s="18"/>
      <c r="U21" s="18" t="s">
        <v>1835</v>
      </c>
      <c r="V21" s="18"/>
      <c r="W21" s="18" t="str">
        <f>VLOOKUP(J:J,[6]Sheet2!A$1:B$65536,2,0)</f>
        <v>OŠ u Đulovcu</v>
      </c>
      <c r="X21" s="19">
        <v>39200</v>
      </c>
      <c r="Y21" s="18" t="s">
        <v>1600</v>
      </c>
    </row>
    <row r="22" spans="1:25" s="20" customFormat="1">
      <c r="A22" s="17">
        <v>16</v>
      </c>
      <c r="B22" s="18">
        <v>87366592518</v>
      </c>
      <c r="C22" s="16" t="s">
        <v>1470</v>
      </c>
      <c r="D22" s="16" t="s">
        <v>1660</v>
      </c>
      <c r="E22" s="18" t="s">
        <v>34</v>
      </c>
      <c r="F22" s="18">
        <v>86</v>
      </c>
      <c r="G22" s="18" t="s">
        <v>26</v>
      </c>
      <c r="H22" s="18" t="s">
        <v>1571</v>
      </c>
      <c r="I22" s="18" t="s">
        <v>1572</v>
      </c>
      <c r="J22" s="18">
        <v>707</v>
      </c>
      <c r="K22" s="18" t="s">
        <v>1573</v>
      </c>
      <c r="L22" s="29">
        <v>7</v>
      </c>
      <c r="M22" s="29" t="s">
        <v>1496</v>
      </c>
      <c r="N22" s="29">
        <v>15</v>
      </c>
      <c r="O22" s="29">
        <v>41</v>
      </c>
      <c r="P22" s="18"/>
      <c r="Q22" s="18"/>
      <c r="R22" s="18"/>
      <c r="S22" s="18" t="s">
        <v>1886</v>
      </c>
      <c r="T22" s="18"/>
      <c r="U22" s="18" t="s">
        <v>1836</v>
      </c>
      <c r="V22" s="18"/>
      <c r="W22" s="18" t="str">
        <f>VLOOKUP(J:J,[9]Sheet2!A$1:B$65536,2,0)</f>
        <v>OŠ Ivanska</v>
      </c>
      <c r="X22" s="19">
        <v>39447</v>
      </c>
      <c r="Y22" s="18" t="s">
        <v>1491</v>
      </c>
    </row>
    <row r="23" spans="1:25" s="20" customFormat="1">
      <c r="A23" s="17">
        <v>4</v>
      </c>
      <c r="B23" s="21" t="s">
        <v>1636</v>
      </c>
      <c r="C23" s="18" t="s">
        <v>1497</v>
      </c>
      <c r="D23" s="18" t="s">
        <v>1637</v>
      </c>
      <c r="E23" s="18" t="s">
        <v>34</v>
      </c>
      <c r="F23" s="18">
        <v>86</v>
      </c>
      <c r="G23" s="18" t="s">
        <v>26</v>
      </c>
      <c r="H23" s="18" t="s">
        <v>1479</v>
      </c>
      <c r="I23" s="18" t="s">
        <v>1562</v>
      </c>
      <c r="J23" s="24">
        <v>718</v>
      </c>
      <c r="K23" s="18" t="s">
        <v>1579</v>
      </c>
      <c r="L23" s="29">
        <v>7</v>
      </c>
      <c r="M23" s="29" t="s">
        <v>1496</v>
      </c>
      <c r="N23" s="29">
        <v>16</v>
      </c>
      <c r="O23" s="29">
        <v>31</v>
      </c>
      <c r="P23" s="18"/>
      <c r="Q23" s="18"/>
      <c r="R23" s="18"/>
      <c r="S23" s="79" t="s">
        <v>1899</v>
      </c>
      <c r="T23" s="18"/>
      <c r="U23" s="18" t="s">
        <v>1827</v>
      </c>
      <c r="V23" s="18"/>
      <c r="W23" s="18" t="str">
        <f>VLOOKUP(J:J,[3]Sheet2!A$1:B$65536,2,0)</f>
        <v>OŠ Berek</v>
      </c>
      <c r="X23" s="19">
        <v>39306</v>
      </c>
      <c r="Y23" s="18" t="s">
        <v>1491</v>
      </c>
    </row>
  </sheetData>
  <sheetCalcPr fullCalcOnLoad="1"/>
  <sheetProtection selectLockedCells="1" selectUnlockedCells="1"/>
  <dataValidations count="14">
    <dataValidation type="decimal" allowBlank="1" showErrorMessage="1" sqref="O8:O23">
      <formula1>0</formula1>
      <formula2>1555</formula2>
    </dataValidation>
    <dataValidation type="textLength" operator="equal" allowBlank="1" showErrorMessage="1" sqref="B8:B14 B18:B23">
      <formula1>11</formula1>
      <formula2>0</formula2>
    </dataValidation>
    <dataValidation type="whole" allowBlank="1" showErrorMessage="1" sqref="F8:F23 A8:A23">
      <formula1>1</formula1>
      <formula2>2000</formula2>
    </dataValidation>
    <dataValidation type="whole" allowBlank="1" showErrorMessage="1" sqref="N8:N23">
      <formula1>1</formula1>
      <formula2>5555</formula2>
    </dataValidation>
    <dataValidation allowBlank="1" showErrorMessage="1" sqref="J1:J1048576"/>
    <dataValidation type="list" allowBlank="1" showErrorMessage="1" sqref="G20:G30">
      <formula1>'86 Graditeljstvo'!#REF!</formula1>
    </dataValidation>
    <dataValidation type="list" allowBlank="1" showErrorMessage="1" sqref="R17:R23">
      <formula1>'86 Graditeljstvo'!#REF!</formula1>
      <formula2>0</formula2>
    </dataValidation>
    <dataValidation type="list" allowBlank="1" showErrorMessage="1" sqref="E20:E23">
      <formula1>'86 Graditeljstvo'!#REF!</formula1>
      <formula2>0</formula2>
    </dataValidation>
    <dataValidation type="list" allowBlank="1" showErrorMessage="1" sqref="G17:G19">
      <formula1>'86 Graditeljstvo'!#REF!</formula1>
    </dataValidation>
    <dataValidation type="list" allowBlank="1" showErrorMessage="1" sqref="E17:E19">
      <formula1>'86 Graditeljstvo'!#REF!</formula1>
      <formula2>0</formula2>
    </dataValidation>
    <dataValidation type="list" allowBlank="1" showErrorMessage="1" sqref="G15:G16">
      <formula1>'86 Graditeljstvo'!#REF!</formula1>
      <formula2>0</formula2>
    </dataValidation>
    <dataValidation type="list" allowBlank="1" showErrorMessage="1" sqref="E8:E16">
      <formula1>'86 Graditeljstvo'!#REF!</formula1>
      <formula2>0</formula2>
    </dataValidation>
    <dataValidation type="list" allowBlank="1" showErrorMessage="1" sqref="R8:R16">
      <formula1>'86 Graditeljstvo'!#REF!</formula1>
      <formula2>0</formula2>
    </dataValidation>
    <dataValidation type="list" allowBlank="1" showErrorMessage="1" sqref="G8:G14">
      <formula1>'86 Graditeljstvo'!#REF!</formula1>
    </dataValidation>
  </dataValidations>
  <pageMargins left="0.51181102362204722" right="0.19685039370078741" top="0.74803149606299213" bottom="0.74803149606299213" header="0.51181102362204722" footer="0.51181102362204722"/>
  <pageSetup paperSize="9"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7:Y14"/>
  <sheetViews>
    <sheetView topLeftCell="A4" zoomScale="120" zoomScaleNormal="120" workbookViewId="0">
      <pane xSplit="4" topLeftCell="N1" activePane="topRight" state="frozen"/>
      <selection pane="topRight" activeCell="O24" sqref="O24"/>
    </sheetView>
  </sheetViews>
  <sheetFormatPr defaultRowHeight="15"/>
  <cols>
    <col min="1" max="1" width="5" style="1" customWidth="1"/>
    <col min="2" max="2" width="13.28515625" style="2" customWidth="1"/>
    <col min="3" max="3" width="11.140625" customWidth="1"/>
    <col min="4" max="4" width="9.42578125" customWidth="1"/>
    <col min="5" max="5" width="12.140625" customWidth="1"/>
    <col min="6" max="6" width="11" customWidth="1"/>
    <col min="7" max="7" width="11.42578125" customWidth="1"/>
    <col min="8" max="8" width="12" customWidth="1"/>
    <col min="9" max="9" width="10" customWidth="1"/>
    <col min="10" max="10" width="6.85546875" customWidth="1"/>
    <col min="11" max="11" width="13" customWidth="1"/>
    <col min="12" max="12" width="9.140625" customWidth="1"/>
    <col min="14" max="14" width="10.42578125" customWidth="1"/>
    <col min="15" max="15" width="7.140625" customWidth="1"/>
    <col min="16" max="16" width="11.7109375" customWidth="1"/>
    <col min="17" max="17" width="12.7109375" customWidth="1"/>
    <col min="18" max="18" width="10.7109375" customWidth="1"/>
    <col min="19" max="19" width="10.28515625" customWidth="1"/>
    <col min="20" max="20" width="8" customWidth="1"/>
    <col min="22" max="22" width="11.42578125" customWidth="1"/>
    <col min="23" max="23" width="27.140625" customWidth="1"/>
    <col min="24" max="24" width="9.5703125" customWidth="1"/>
    <col min="25" max="25" width="9.28515625" customWidth="1"/>
  </cols>
  <sheetData>
    <row r="7" spans="1:25" s="31" customFormat="1" ht="30">
      <c r="A7" s="33" t="s">
        <v>5</v>
      </c>
      <c r="B7" s="34" t="s">
        <v>6</v>
      </c>
      <c r="C7" s="35" t="s">
        <v>7</v>
      </c>
      <c r="D7" s="35" t="s">
        <v>8</v>
      </c>
      <c r="E7" s="35" t="s">
        <v>9</v>
      </c>
      <c r="F7" s="35" t="s">
        <v>10</v>
      </c>
      <c r="G7" s="35" t="s">
        <v>11</v>
      </c>
      <c r="H7" s="35" t="s">
        <v>12</v>
      </c>
      <c r="I7" s="35" t="s">
        <v>13</v>
      </c>
      <c r="J7" s="35" t="s">
        <v>1344</v>
      </c>
      <c r="K7" s="35" t="s">
        <v>14</v>
      </c>
      <c r="L7" s="35" t="s">
        <v>15</v>
      </c>
      <c r="M7" s="35" t="s">
        <v>16</v>
      </c>
      <c r="N7" s="35" t="s">
        <v>17</v>
      </c>
      <c r="O7" s="35" t="s">
        <v>18</v>
      </c>
      <c r="P7" s="35" t="s">
        <v>19</v>
      </c>
      <c r="Q7" s="35" t="s">
        <v>1455</v>
      </c>
      <c r="R7" s="35" t="s">
        <v>21</v>
      </c>
      <c r="S7" s="35" t="s">
        <v>22</v>
      </c>
      <c r="T7" s="35" t="s">
        <v>23</v>
      </c>
      <c r="U7" s="35" t="s">
        <v>24</v>
      </c>
      <c r="V7" s="35" t="s">
        <v>25</v>
      </c>
      <c r="W7" s="35" t="s">
        <v>1346</v>
      </c>
      <c r="X7" s="35" t="s">
        <v>1453</v>
      </c>
      <c r="Y7" s="35" t="s">
        <v>1454</v>
      </c>
    </row>
    <row r="8" spans="1:25" s="20" customFormat="1">
      <c r="A8" s="17">
        <v>2</v>
      </c>
      <c r="B8" s="21" t="s">
        <v>1512</v>
      </c>
      <c r="C8" s="18" t="s">
        <v>1473</v>
      </c>
      <c r="D8" s="18" t="s">
        <v>1509</v>
      </c>
      <c r="E8" s="18" t="s">
        <v>34</v>
      </c>
      <c r="F8" s="29">
        <v>87</v>
      </c>
      <c r="G8" s="18" t="s">
        <v>28</v>
      </c>
      <c r="H8" s="18" t="s">
        <v>1661</v>
      </c>
      <c r="I8" s="18" t="s">
        <v>1510</v>
      </c>
      <c r="J8" s="18">
        <v>621</v>
      </c>
      <c r="K8" s="18" t="s">
        <v>1491</v>
      </c>
      <c r="L8" s="29">
        <v>7</v>
      </c>
      <c r="M8" s="29" t="s">
        <v>1496</v>
      </c>
      <c r="N8" s="29">
        <v>1</v>
      </c>
      <c r="O8" s="29">
        <v>95</v>
      </c>
      <c r="P8" s="18"/>
      <c r="Q8" s="18"/>
      <c r="R8" s="18"/>
      <c r="S8" s="18" t="s">
        <v>1950</v>
      </c>
      <c r="T8" s="18"/>
      <c r="U8" s="18" t="s">
        <v>1817</v>
      </c>
      <c r="V8" s="18"/>
      <c r="W8" s="18" t="str">
        <f>VLOOKUP(J:J,[14]Sheet2!A$1:B$65536,2,0)</f>
        <v>II. osnovna škola - Bjelovar</v>
      </c>
      <c r="X8" s="19">
        <v>38881</v>
      </c>
      <c r="Y8" s="18" t="s">
        <v>1491</v>
      </c>
    </row>
    <row r="9" spans="1:25" s="20" customFormat="1">
      <c r="A9" s="17">
        <v>5</v>
      </c>
      <c r="B9" s="18">
        <v>9238702729</v>
      </c>
      <c r="C9" s="18" t="s">
        <v>1569</v>
      </c>
      <c r="D9" s="18" t="s">
        <v>1584</v>
      </c>
      <c r="E9" s="18" t="s">
        <v>34</v>
      </c>
      <c r="F9" s="29">
        <v>87</v>
      </c>
      <c r="G9" s="18" t="s">
        <v>28</v>
      </c>
      <c r="H9" s="18" t="s">
        <v>1581</v>
      </c>
      <c r="I9" s="18" t="s">
        <v>1582</v>
      </c>
      <c r="J9" s="18">
        <v>722</v>
      </c>
      <c r="K9" s="18" t="s">
        <v>1583</v>
      </c>
      <c r="L9" s="29">
        <v>7</v>
      </c>
      <c r="M9" s="29" t="s">
        <v>1496</v>
      </c>
      <c r="N9" s="29">
        <v>2</v>
      </c>
      <c r="O9" s="29">
        <v>84</v>
      </c>
      <c r="P9" s="18"/>
      <c r="Q9" s="18"/>
      <c r="R9" s="18"/>
      <c r="S9" s="18" t="s">
        <v>1946</v>
      </c>
      <c r="T9" s="18"/>
      <c r="U9" s="18" t="s">
        <v>1821</v>
      </c>
      <c r="V9" s="18"/>
      <c r="W9" s="18" t="str">
        <f>VLOOKUP(J:J,[5]Sheet2!A$1:B$65536,2,0)</f>
        <v>OŠ Rovišće</v>
      </c>
      <c r="X9" s="19">
        <v>38941</v>
      </c>
      <c r="Y9" s="18" t="s">
        <v>1491</v>
      </c>
    </row>
    <row r="10" spans="1:25" s="20" customFormat="1" ht="18.75" customHeight="1">
      <c r="A10" s="17">
        <v>3</v>
      </c>
      <c r="B10" s="21" t="s">
        <v>1662</v>
      </c>
      <c r="C10" s="18" t="s">
        <v>1476</v>
      </c>
      <c r="D10" s="18" t="s">
        <v>1570</v>
      </c>
      <c r="E10" s="18" t="s">
        <v>34</v>
      </c>
      <c r="F10" s="29">
        <v>87</v>
      </c>
      <c r="G10" s="18" t="s">
        <v>28</v>
      </c>
      <c r="H10" s="18" t="s">
        <v>1475</v>
      </c>
      <c r="I10" s="18" t="s">
        <v>1565</v>
      </c>
      <c r="J10" s="18">
        <v>704</v>
      </c>
      <c r="K10" s="18" t="s">
        <v>1566</v>
      </c>
      <c r="L10" s="29">
        <v>7</v>
      </c>
      <c r="M10" s="29" t="s">
        <v>1496</v>
      </c>
      <c r="N10" s="29">
        <v>3</v>
      </c>
      <c r="O10" s="29">
        <v>75</v>
      </c>
      <c r="P10" s="18"/>
      <c r="Q10" s="18"/>
      <c r="R10" s="18"/>
      <c r="S10" s="18" t="s">
        <v>1951</v>
      </c>
      <c r="T10" s="18"/>
      <c r="U10" s="18" t="s">
        <v>1816</v>
      </c>
      <c r="V10" s="18"/>
      <c r="W10" s="18" t="str">
        <f>VLOOKUP(J:J,[13]Sheet2!A$1:B$65536,2,0)</f>
        <v>OŠ u Đulovcu</v>
      </c>
      <c r="X10" s="19">
        <v>38895</v>
      </c>
      <c r="Y10" s="36" t="s">
        <v>1600</v>
      </c>
    </row>
    <row r="11" spans="1:25" s="20" customFormat="1">
      <c r="A11" s="17">
        <v>6</v>
      </c>
      <c r="B11" s="21" t="s">
        <v>1664</v>
      </c>
      <c r="C11" s="18" t="s">
        <v>1666</v>
      </c>
      <c r="D11" s="18" t="s">
        <v>1667</v>
      </c>
      <c r="E11" s="18" t="s">
        <v>34</v>
      </c>
      <c r="F11" s="29">
        <v>87</v>
      </c>
      <c r="G11" s="18" t="s">
        <v>28</v>
      </c>
      <c r="H11" s="18" t="s">
        <v>1587</v>
      </c>
      <c r="I11" s="18" t="s">
        <v>1632</v>
      </c>
      <c r="J11" s="18">
        <v>719</v>
      </c>
      <c r="K11" s="18" t="s">
        <v>1656</v>
      </c>
      <c r="L11" s="29">
        <v>7</v>
      </c>
      <c r="M11" s="29" t="s">
        <v>1496</v>
      </c>
      <c r="N11" s="29">
        <v>4</v>
      </c>
      <c r="O11" s="29">
        <v>74</v>
      </c>
      <c r="P11" s="18"/>
      <c r="Q11" s="18"/>
      <c r="R11" s="18"/>
      <c r="S11" s="18" t="s">
        <v>1948</v>
      </c>
      <c r="T11" s="18"/>
      <c r="U11" s="18" t="s">
        <v>1820</v>
      </c>
      <c r="V11" s="18"/>
      <c r="W11" s="18" t="str">
        <f>VLOOKUP(J:J,[15]Sheet2!A$1:B$65536,2,0)</f>
        <v>OŠ Slavka Kolara - Hercegovac</v>
      </c>
      <c r="X11" s="19">
        <v>38857</v>
      </c>
      <c r="Y11" s="18" t="s">
        <v>1609</v>
      </c>
    </row>
    <row r="12" spans="1:25" s="20" customFormat="1">
      <c r="A12" s="17">
        <v>1</v>
      </c>
      <c r="B12" s="18">
        <v>49128060663</v>
      </c>
      <c r="C12" s="18" t="s">
        <v>1474</v>
      </c>
      <c r="D12" s="18" t="s">
        <v>1524</v>
      </c>
      <c r="E12" s="18" t="s">
        <v>34</v>
      </c>
      <c r="F12" s="29">
        <v>87</v>
      </c>
      <c r="G12" s="18" t="s">
        <v>28</v>
      </c>
      <c r="H12" s="18" t="s">
        <v>1522</v>
      </c>
      <c r="I12" s="18" t="s">
        <v>1523</v>
      </c>
      <c r="J12" s="18">
        <v>628</v>
      </c>
      <c r="K12" s="18" t="s">
        <v>1491</v>
      </c>
      <c r="L12" s="29">
        <v>7</v>
      </c>
      <c r="M12" s="29" t="s">
        <v>1496</v>
      </c>
      <c r="N12" s="29">
        <v>5</v>
      </c>
      <c r="O12" s="29">
        <v>64</v>
      </c>
      <c r="P12" s="18"/>
      <c r="Q12" s="18"/>
      <c r="R12" s="18"/>
      <c r="S12" s="18" t="s">
        <v>1949</v>
      </c>
      <c r="T12" s="18"/>
      <c r="U12" s="18" t="s">
        <v>1818</v>
      </c>
      <c r="V12" s="18"/>
      <c r="W12" s="18" t="str">
        <f>VLOOKUP(J:J,[13]Sheet2!A$1:B$65536,2,0)</f>
        <v>IV. osnovna škola - Bjelovar</v>
      </c>
      <c r="X12" s="19">
        <v>39118</v>
      </c>
      <c r="Y12" s="18" t="s">
        <v>1609</v>
      </c>
    </row>
    <row r="13" spans="1:25" s="20" customFormat="1">
      <c r="A13" s="17">
        <v>4</v>
      </c>
      <c r="B13" s="21" t="s">
        <v>1663</v>
      </c>
      <c r="C13" s="18" t="s">
        <v>1593</v>
      </c>
      <c r="D13" s="18" t="s">
        <v>1594</v>
      </c>
      <c r="E13" s="18" t="s">
        <v>34</v>
      </c>
      <c r="F13" s="29">
        <v>87</v>
      </c>
      <c r="G13" s="18" t="s">
        <v>28</v>
      </c>
      <c r="H13" s="18" t="s">
        <v>1587</v>
      </c>
      <c r="I13" s="18" t="s">
        <v>1632</v>
      </c>
      <c r="J13" s="18">
        <v>728</v>
      </c>
      <c r="K13" s="18" t="s">
        <v>1592</v>
      </c>
      <c r="L13" s="29">
        <v>7</v>
      </c>
      <c r="M13" s="29" t="s">
        <v>1496</v>
      </c>
      <c r="N13" s="29">
        <v>6</v>
      </c>
      <c r="O13" s="29">
        <v>62</v>
      </c>
      <c r="P13" s="18"/>
      <c r="Q13" s="18"/>
      <c r="R13" s="18"/>
      <c r="S13" s="18" t="s">
        <v>1947</v>
      </c>
      <c r="T13" s="18"/>
      <c r="U13" s="18" t="s">
        <v>1819</v>
      </c>
      <c r="V13" s="18"/>
      <c r="W13" s="18" t="str">
        <f>VLOOKUP(J:J,[10]Sheet2!A$1:B$65536,2,0)</f>
        <v>OŠ Trnovitica</v>
      </c>
      <c r="X13" s="19">
        <v>38836</v>
      </c>
      <c r="Y13" s="18" t="s">
        <v>1633</v>
      </c>
    </row>
    <row r="14" spans="1:25" s="20" customFormat="1">
      <c r="A14" s="17">
        <v>7</v>
      </c>
      <c r="B14" s="18">
        <v>6666753579</v>
      </c>
      <c r="C14" s="18" t="s">
        <v>1470</v>
      </c>
      <c r="D14" s="18" t="s">
        <v>1665</v>
      </c>
      <c r="E14" s="18" t="s">
        <v>34</v>
      </c>
      <c r="F14" s="29">
        <v>87</v>
      </c>
      <c r="G14" s="18" t="s">
        <v>28</v>
      </c>
      <c r="H14" s="18" t="s">
        <v>1516</v>
      </c>
      <c r="I14" s="18" t="s">
        <v>1517</v>
      </c>
      <c r="J14" s="18">
        <v>623</v>
      </c>
      <c r="K14" s="18" t="s">
        <v>1491</v>
      </c>
      <c r="L14" s="29">
        <v>7</v>
      </c>
      <c r="M14" s="29" t="s">
        <v>1496</v>
      </c>
      <c r="N14" s="29">
        <v>7</v>
      </c>
      <c r="O14" s="29">
        <v>61</v>
      </c>
      <c r="P14" s="18"/>
      <c r="Q14" s="18"/>
      <c r="R14" s="18"/>
      <c r="S14" s="18" t="s">
        <v>1945</v>
      </c>
      <c r="T14" s="18"/>
      <c r="U14" s="18" t="s">
        <v>1822</v>
      </c>
      <c r="V14" s="18"/>
      <c r="W14" s="18" t="str">
        <f>VLOOKUP(J:J,[8]Sheet2!A$1:B$65536,2,0)</f>
        <v>III. osnovna škola - Bjelovar</v>
      </c>
      <c r="X14" s="19">
        <v>39083</v>
      </c>
      <c r="Y14" s="18" t="s">
        <v>1609</v>
      </c>
    </row>
  </sheetData>
  <sheetCalcPr fullCalcOnLoad="1"/>
  <sheetProtection selectLockedCells="1" selectUnlockedCells="1"/>
  <dataValidations count="11">
    <dataValidation type="decimal" allowBlank="1" showErrorMessage="1" sqref="O8:O14">
      <formula1>0</formula1>
      <formula2>1555</formula2>
    </dataValidation>
    <dataValidation type="whole" allowBlank="1" showErrorMessage="1" sqref="F8:F14 A8:A14">
      <formula1>1</formula1>
      <formula2>2000</formula2>
    </dataValidation>
    <dataValidation type="whole" allowBlank="1" showErrorMessage="1" sqref="N8:N14">
      <formula1>1</formula1>
      <formula2>5555</formula2>
    </dataValidation>
    <dataValidation allowBlank="1" showErrorMessage="1" sqref="J1:J1048576"/>
    <dataValidation type="textLength" operator="equal" allowBlank="1" showErrorMessage="1" sqref="B8:B10">
      <formula1>11</formula1>
      <formula2>0</formula2>
    </dataValidation>
    <dataValidation type="list" allowBlank="1" showErrorMessage="1" sqref="R11:R14">
      <formula1>'87 Strojarske'!#REF!</formula1>
      <formula2>0</formula2>
    </dataValidation>
    <dataValidation type="list" allowBlank="1" showErrorMessage="1" sqref="E8:E10">
      <formula1>'87 Strojarske'!#REF!</formula1>
      <formula2>0</formula2>
    </dataValidation>
    <dataValidation type="list" allowBlank="1" showErrorMessage="1" sqref="G11:G14">
      <formula1>'87 Strojarske'!#REF!</formula1>
    </dataValidation>
    <dataValidation type="list" allowBlank="1" showErrorMessage="1" sqref="E11:E14">
      <formula1>'87 Strojarske'!#REF!</formula1>
      <formula2>0</formula2>
    </dataValidation>
    <dataValidation type="list" allowBlank="1" showErrorMessage="1" sqref="R8:R10">
      <formula1>'87 Strojarske'!#REF!</formula1>
      <formula2>0</formula2>
    </dataValidation>
    <dataValidation type="list" allowBlank="1" showErrorMessage="1" sqref="G8:G10">
      <formula1>'87 Strojarske'!#REF!</formula1>
    </dataValidation>
  </dataValidations>
  <pageMargins left="0.51181102362204722" right="0.51181102362204722" top="0.74803149606299213" bottom="0.74803149606299213" header="0.51181102362204722" footer="0.51181102362204722"/>
  <pageSetup paperSize="9"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7:Y13"/>
  <sheetViews>
    <sheetView topLeftCell="A4" zoomScale="120" zoomScaleNormal="120" workbookViewId="0">
      <pane xSplit="4" topLeftCell="N1" activePane="topRight" state="frozen"/>
      <selection pane="topRight" activeCell="A8" sqref="A8:IV13"/>
    </sheetView>
  </sheetViews>
  <sheetFormatPr defaultRowHeight="15"/>
  <cols>
    <col min="1" max="1" width="5.140625" style="1" customWidth="1"/>
    <col min="2" max="2" width="12.85546875" style="2" customWidth="1"/>
    <col min="3" max="3" width="10.7109375" customWidth="1"/>
    <col min="4" max="4" width="10.5703125" customWidth="1"/>
    <col min="5" max="5" width="11.140625" customWidth="1"/>
    <col min="6" max="6" width="10.85546875" customWidth="1"/>
    <col min="7" max="7" width="11.42578125" customWidth="1"/>
    <col min="8" max="8" width="9.5703125" customWidth="1"/>
    <col min="9" max="9" width="12.42578125" customWidth="1"/>
    <col min="10" max="10" width="6.28515625" customWidth="1"/>
    <col min="11" max="11" width="13" customWidth="1"/>
    <col min="12" max="12" width="10.140625" customWidth="1"/>
    <col min="14" max="14" width="9.85546875" customWidth="1"/>
    <col min="15" max="15" width="7.85546875" customWidth="1"/>
    <col min="16" max="16" width="11.7109375" customWidth="1"/>
    <col min="17" max="17" width="12.85546875" customWidth="1"/>
    <col min="18" max="19" width="10.7109375" customWidth="1"/>
    <col min="22" max="22" width="12.28515625" customWidth="1"/>
    <col min="23" max="23" width="27.7109375" customWidth="1"/>
    <col min="24" max="24" width="10.85546875" customWidth="1"/>
    <col min="25" max="25" width="10.42578125" customWidth="1"/>
  </cols>
  <sheetData>
    <row r="7" spans="1:25" s="31" customFormat="1" ht="30">
      <c r="A7" s="33" t="s">
        <v>5</v>
      </c>
      <c r="B7" s="34" t="s">
        <v>6</v>
      </c>
      <c r="C7" s="35" t="s">
        <v>7</v>
      </c>
      <c r="D7" s="35" t="s">
        <v>8</v>
      </c>
      <c r="E7" s="35" t="s">
        <v>9</v>
      </c>
      <c r="F7" s="35" t="s">
        <v>10</v>
      </c>
      <c r="G7" s="35" t="s">
        <v>11</v>
      </c>
      <c r="H7" s="35" t="s">
        <v>12</v>
      </c>
      <c r="I7" s="35" t="s">
        <v>13</v>
      </c>
      <c r="J7" s="35" t="s">
        <v>1344</v>
      </c>
      <c r="K7" s="35" t="s">
        <v>14</v>
      </c>
      <c r="L7" s="35" t="s">
        <v>15</v>
      </c>
      <c r="M7" s="35" t="s">
        <v>16</v>
      </c>
      <c r="N7" s="35" t="s">
        <v>17</v>
      </c>
      <c r="O7" s="35" t="s">
        <v>18</v>
      </c>
      <c r="P7" s="35" t="s">
        <v>19</v>
      </c>
      <c r="Q7" s="35" t="s">
        <v>1455</v>
      </c>
      <c r="R7" s="35" t="s">
        <v>21</v>
      </c>
      <c r="S7" s="35" t="s">
        <v>22</v>
      </c>
      <c r="T7" s="35" t="s">
        <v>23</v>
      </c>
      <c r="U7" s="35" t="s">
        <v>24</v>
      </c>
      <c r="V7" s="35" t="s">
        <v>25</v>
      </c>
      <c r="W7" s="35" t="s">
        <v>1346</v>
      </c>
      <c r="X7" s="35" t="s">
        <v>1453</v>
      </c>
      <c r="Y7" s="35" t="s">
        <v>1454</v>
      </c>
    </row>
    <row r="8" spans="1:25" s="40" customFormat="1">
      <c r="A8" s="38">
        <v>4</v>
      </c>
      <c r="B8" s="41" t="s">
        <v>1671</v>
      </c>
      <c r="C8" s="37" t="s">
        <v>1672</v>
      </c>
      <c r="D8" s="37" t="s">
        <v>1673</v>
      </c>
      <c r="E8" s="37" t="s">
        <v>34</v>
      </c>
      <c r="F8" s="44">
        <v>88</v>
      </c>
      <c r="G8" s="37" t="s">
        <v>28</v>
      </c>
      <c r="H8" s="37" t="s">
        <v>1624</v>
      </c>
      <c r="I8" s="37" t="s">
        <v>1543</v>
      </c>
      <c r="J8" s="44">
        <v>654</v>
      </c>
      <c r="K8" s="37" t="s">
        <v>1539</v>
      </c>
      <c r="L8" s="44">
        <v>7</v>
      </c>
      <c r="M8" s="44" t="s">
        <v>1496</v>
      </c>
      <c r="N8" s="44">
        <v>1</v>
      </c>
      <c r="O8" s="44">
        <v>80</v>
      </c>
      <c r="P8" s="37"/>
      <c r="Q8" s="37"/>
      <c r="R8" s="37"/>
      <c r="S8" s="37" t="s">
        <v>1953</v>
      </c>
      <c r="T8" s="37"/>
      <c r="U8" s="37" t="s">
        <v>1814</v>
      </c>
      <c r="V8" s="37"/>
      <c r="W8" s="37" t="str">
        <f>VLOOKUP(J:J,[6]Sheet2!A$1:B$65536,2,0)</f>
        <v>OŠ Garešnica</v>
      </c>
      <c r="X8" s="39">
        <v>39010</v>
      </c>
      <c r="Y8" s="37" t="s">
        <v>1670</v>
      </c>
    </row>
    <row r="9" spans="1:25" s="40" customFormat="1">
      <c r="A9" s="38">
        <v>2</v>
      </c>
      <c r="B9" s="41" t="s">
        <v>1669</v>
      </c>
      <c r="C9" s="37" t="s">
        <v>1536</v>
      </c>
      <c r="D9" s="37" t="s">
        <v>1541</v>
      </c>
      <c r="E9" s="37" t="s">
        <v>34</v>
      </c>
      <c r="F9" s="44">
        <v>88</v>
      </c>
      <c r="G9" s="37" t="s">
        <v>28</v>
      </c>
      <c r="H9" s="37" t="s">
        <v>1486</v>
      </c>
      <c r="I9" s="37" t="s">
        <v>1487</v>
      </c>
      <c r="J9" s="44">
        <v>638</v>
      </c>
      <c r="K9" s="37" t="s">
        <v>1484</v>
      </c>
      <c r="L9" s="44">
        <v>7</v>
      </c>
      <c r="M9" s="44" t="s">
        <v>1496</v>
      </c>
      <c r="N9" s="44">
        <v>2</v>
      </c>
      <c r="O9" s="44">
        <v>72</v>
      </c>
      <c r="P9" s="37"/>
      <c r="Q9" s="37"/>
      <c r="R9" s="37"/>
      <c r="S9" s="37" t="s">
        <v>1957</v>
      </c>
      <c r="T9" s="37"/>
      <c r="U9" s="37" t="s">
        <v>1810</v>
      </c>
      <c r="V9" s="37"/>
      <c r="W9" s="37" t="str">
        <f>VLOOKUP(J:J,[2]Sheet2!A$1:B$65536,2,0)</f>
        <v>OŠ Vladimira Nazora - Daruvar</v>
      </c>
      <c r="X9" s="39">
        <v>39090</v>
      </c>
      <c r="Y9" s="37" t="s">
        <v>1633</v>
      </c>
    </row>
    <row r="10" spans="1:25" s="40" customFormat="1">
      <c r="A10" s="38">
        <v>3</v>
      </c>
      <c r="B10" s="37">
        <v>99665691736</v>
      </c>
      <c r="C10" s="42" t="s">
        <v>1574</v>
      </c>
      <c r="D10" s="43" t="s">
        <v>1575</v>
      </c>
      <c r="E10" s="37" t="s">
        <v>34</v>
      </c>
      <c r="F10" s="44">
        <v>88</v>
      </c>
      <c r="G10" s="37" t="s">
        <v>28</v>
      </c>
      <c r="H10" s="37" t="s">
        <v>1571</v>
      </c>
      <c r="I10" s="37" t="s">
        <v>1572</v>
      </c>
      <c r="J10" s="44">
        <v>707</v>
      </c>
      <c r="K10" s="37" t="s">
        <v>1573</v>
      </c>
      <c r="L10" s="44">
        <v>7</v>
      </c>
      <c r="M10" s="44" t="s">
        <v>1496</v>
      </c>
      <c r="N10" s="44">
        <v>3</v>
      </c>
      <c r="O10" s="44">
        <v>65</v>
      </c>
      <c r="P10" s="37"/>
      <c r="Q10" s="37"/>
      <c r="R10" s="37"/>
      <c r="S10" s="37" t="s">
        <v>1952</v>
      </c>
      <c r="T10" s="37"/>
      <c r="U10" s="37" t="s">
        <v>1815</v>
      </c>
      <c r="V10" s="37"/>
      <c r="W10" s="37" t="str">
        <f>VLOOKUP(J:J,[9]Sheet2!A$1:B$65536,2,0)</f>
        <v>OŠ Ivanska</v>
      </c>
      <c r="X10" s="39">
        <v>38846</v>
      </c>
      <c r="Y10" s="37" t="s">
        <v>1670</v>
      </c>
    </row>
    <row r="11" spans="1:25" s="40" customFormat="1">
      <c r="A11" s="38">
        <v>6</v>
      </c>
      <c r="B11" s="41" t="s">
        <v>1556</v>
      </c>
      <c r="C11" s="37" t="s">
        <v>1557</v>
      </c>
      <c r="D11" s="37" t="s">
        <v>1558</v>
      </c>
      <c r="E11" s="37" t="s">
        <v>34</v>
      </c>
      <c r="F11" s="44">
        <v>88</v>
      </c>
      <c r="G11" s="37" t="s">
        <v>28</v>
      </c>
      <c r="H11" s="37" t="s">
        <v>1469</v>
      </c>
      <c r="I11" s="37" t="s">
        <v>1554</v>
      </c>
      <c r="J11" s="44">
        <v>674</v>
      </c>
      <c r="K11" s="37" t="s">
        <v>1555</v>
      </c>
      <c r="L11" s="44">
        <v>7</v>
      </c>
      <c r="M11" s="44" t="s">
        <v>1496</v>
      </c>
      <c r="N11" s="44">
        <v>4</v>
      </c>
      <c r="O11" s="44">
        <v>64</v>
      </c>
      <c r="P11" s="37"/>
      <c r="Q11" s="37"/>
      <c r="R11" s="37"/>
      <c r="S11" s="37" t="s">
        <v>1954</v>
      </c>
      <c r="T11" s="37"/>
      <c r="U11" s="37" t="s">
        <v>1813</v>
      </c>
      <c r="V11" s="37"/>
      <c r="W11" s="37" t="str">
        <f>VLOOKUP(J:J,[7]Sheet2!A$1:B$65536,2,0)</f>
        <v>OŠ Veliko Trojstvo</v>
      </c>
      <c r="X11" s="39">
        <v>38807</v>
      </c>
      <c r="Y11" s="37" t="s">
        <v>1675</v>
      </c>
    </row>
    <row r="12" spans="1:25" s="40" customFormat="1">
      <c r="A12" s="38">
        <v>1</v>
      </c>
      <c r="B12" s="37">
        <v>30600354952</v>
      </c>
      <c r="C12" s="37" t="s">
        <v>1508</v>
      </c>
      <c r="D12" s="37" t="s">
        <v>1668</v>
      </c>
      <c r="E12" s="37" t="s">
        <v>34</v>
      </c>
      <c r="F12" s="44">
        <v>88</v>
      </c>
      <c r="G12" s="37" t="s">
        <v>28</v>
      </c>
      <c r="H12" s="37" t="s">
        <v>1522</v>
      </c>
      <c r="I12" s="37" t="s">
        <v>1523</v>
      </c>
      <c r="J12" s="44">
        <v>628</v>
      </c>
      <c r="K12" s="37" t="s">
        <v>1491</v>
      </c>
      <c r="L12" s="44">
        <v>7</v>
      </c>
      <c r="M12" s="44" t="s">
        <v>1496</v>
      </c>
      <c r="N12" s="44">
        <v>5</v>
      </c>
      <c r="O12" s="44">
        <v>57</v>
      </c>
      <c r="P12" s="37"/>
      <c r="Q12" s="37"/>
      <c r="R12" s="37"/>
      <c r="S12" s="37" t="s">
        <v>1956</v>
      </c>
      <c r="T12" s="37"/>
      <c r="U12" s="37" t="s">
        <v>1811</v>
      </c>
      <c r="V12" s="37"/>
      <c r="W12" s="37" t="str">
        <f>VLOOKUP(J:J,[16]Sheet2!A$1:B$65536,2,0)</f>
        <v>IV. osnovna škola - Bjelovar</v>
      </c>
      <c r="X12" s="39">
        <v>39131</v>
      </c>
      <c r="Y12" s="37" t="s">
        <v>1491</v>
      </c>
    </row>
    <row r="13" spans="1:25" s="40" customFormat="1" ht="12.75" customHeight="1">
      <c r="A13" s="38">
        <v>5</v>
      </c>
      <c r="B13" s="37">
        <v>91569764039</v>
      </c>
      <c r="C13" s="37" t="s">
        <v>1647</v>
      </c>
      <c r="D13" s="37" t="s">
        <v>1674</v>
      </c>
      <c r="E13" s="37" t="s">
        <v>34</v>
      </c>
      <c r="F13" s="44">
        <v>88</v>
      </c>
      <c r="G13" s="37" t="s">
        <v>28</v>
      </c>
      <c r="H13" s="37" t="s">
        <v>1581</v>
      </c>
      <c r="I13" s="37" t="s">
        <v>1582</v>
      </c>
      <c r="J13" s="44">
        <v>722</v>
      </c>
      <c r="K13" s="37" t="s">
        <v>1583</v>
      </c>
      <c r="L13" s="44">
        <v>7</v>
      </c>
      <c r="M13" s="44" t="s">
        <v>1496</v>
      </c>
      <c r="N13" s="44">
        <v>6</v>
      </c>
      <c r="O13" s="44">
        <v>54</v>
      </c>
      <c r="P13" s="37"/>
      <c r="Q13" s="37"/>
      <c r="R13" s="37"/>
      <c r="S13" s="37" t="s">
        <v>1955</v>
      </c>
      <c r="T13" s="37"/>
      <c r="U13" s="37" t="s">
        <v>1812</v>
      </c>
      <c r="V13" s="37"/>
      <c r="W13" s="37" t="str">
        <f>VLOOKUP(J:J,[5]Sheet2!A$1:B$65536,2,0)</f>
        <v>OŠ Rovišće</v>
      </c>
      <c r="X13" s="39">
        <v>39113</v>
      </c>
      <c r="Y13" s="37" t="s">
        <v>1491</v>
      </c>
    </row>
  </sheetData>
  <sheetCalcPr fullCalcOnLoad="1"/>
  <sheetProtection selectLockedCells="1" selectUnlockedCells="1"/>
  <dataValidations count="11">
    <dataValidation type="whole" allowBlank="1" showErrorMessage="1" sqref="F8:F13 A8:A13">
      <formula1>1</formula1>
      <formula2>2000</formula2>
    </dataValidation>
    <dataValidation type="textLength" operator="equal" allowBlank="1" showErrorMessage="1" sqref="B8:B12">
      <formula1>11</formula1>
      <formula2>0</formula2>
    </dataValidation>
    <dataValidation type="decimal" allowBlank="1" showErrorMessage="1" sqref="O8:O13">
      <formula1>0</formula1>
      <formula2>1555</formula2>
    </dataValidation>
    <dataValidation type="whole" allowBlank="1" showErrorMessage="1" sqref="N8:N13">
      <formula1>1</formula1>
      <formula2>5555</formula2>
    </dataValidation>
    <dataValidation allowBlank="1" showErrorMessage="1" sqref="J1:J1048576"/>
    <dataValidation type="list" allowBlank="1" showErrorMessage="1" sqref="G14:G27">
      <formula1>'88 Obrada'!#REF!</formula1>
    </dataValidation>
    <dataValidation type="list" allowBlank="1" showErrorMessage="1" sqref="R13 E8:E12">
      <formula1>'88 Obrada'!#REF!</formula1>
      <formula2>0</formula2>
    </dataValidation>
    <dataValidation type="list" allowBlank="1" showErrorMessage="1" sqref="E13">
      <formula1>'88 Obrada'!#REF!</formula1>
      <formula2>0</formula2>
    </dataValidation>
    <dataValidation type="list" allowBlank="1" showErrorMessage="1" sqref="G13">
      <formula1>'88 Obrada'!#REF!</formula1>
    </dataValidation>
    <dataValidation type="list" allowBlank="1" showErrorMessage="1" sqref="G8:G12">
      <formula1>'88 Obrada'!#REF!</formula1>
    </dataValidation>
    <dataValidation type="list" allowBlank="1" showErrorMessage="1" sqref="R8:R12">
      <formula1>'88 Obrada'!#REF!</formula1>
      <formula2>0</formula2>
    </dataValidation>
  </dataValidations>
  <pageMargins left="0.51181102362204722" right="0.51181102362204722" top="0.74803149606299213" bottom="0.74803149606299213" header="0.51181102362204722" footer="0.51181102362204722"/>
  <pageSetup paperSize="9" firstPageNumber="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7:Y15"/>
  <sheetViews>
    <sheetView zoomScale="120" zoomScaleNormal="120" workbookViewId="0">
      <pane xSplit="4" topLeftCell="N1" activePane="topRight" state="frozen"/>
      <selection activeCell="A4" sqref="A4"/>
      <selection pane="topRight" activeCell="A8" sqref="A8:IV15"/>
    </sheetView>
  </sheetViews>
  <sheetFormatPr defaultRowHeight="15"/>
  <cols>
    <col min="1" max="1" width="5.28515625" style="1" customWidth="1"/>
    <col min="2" max="2" width="12.7109375" style="2" customWidth="1"/>
    <col min="3" max="3" width="8.5703125" customWidth="1"/>
    <col min="4" max="4" width="10.42578125" customWidth="1"/>
    <col min="5" max="5" width="11.140625" customWidth="1"/>
    <col min="6" max="6" width="10.140625" style="6" customWidth="1"/>
    <col min="7" max="7" width="11.42578125" customWidth="1"/>
    <col min="8" max="8" width="9.42578125" customWidth="1"/>
    <col min="9" max="9" width="12.7109375" customWidth="1"/>
    <col min="10" max="10" width="7.5703125" customWidth="1"/>
    <col min="11" max="11" width="13" customWidth="1"/>
    <col min="12" max="12" width="9.28515625" customWidth="1"/>
    <col min="14" max="14" width="10.140625" customWidth="1"/>
    <col min="15" max="15" width="8.28515625" customWidth="1"/>
    <col min="16" max="16" width="11.7109375" customWidth="1"/>
    <col min="17" max="17" width="12.7109375" customWidth="1"/>
    <col min="18" max="19" width="10.7109375" customWidth="1"/>
    <col min="22" max="22" width="12.28515625" customWidth="1"/>
    <col min="23" max="23" width="28.28515625" customWidth="1"/>
    <col min="24" max="25" width="9.7109375" customWidth="1"/>
  </cols>
  <sheetData>
    <row r="7" spans="1:25" s="31" customFormat="1" ht="30">
      <c r="A7" s="33" t="s">
        <v>5</v>
      </c>
      <c r="B7" s="34" t="s">
        <v>6</v>
      </c>
      <c r="C7" s="35" t="s">
        <v>7</v>
      </c>
      <c r="D7" s="35" t="s">
        <v>8</v>
      </c>
      <c r="E7" s="35" t="s">
        <v>9</v>
      </c>
      <c r="F7" s="35" t="s">
        <v>10</v>
      </c>
      <c r="G7" s="35" t="s">
        <v>11</v>
      </c>
      <c r="H7" s="35" t="s">
        <v>12</v>
      </c>
      <c r="I7" s="35" t="s">
        <v>13</v>
      </c>
      <c r="J7" s="35" t="s">
        <v>1344</v>
      </c>
      <c r="K7" s="35" t="s">
        <v>14</v>
      </c>
      <c r="L7" s="35" t="s">
        <v>15</v>
      </c>
      <c r="M7" s="35" t="s">
        <v>16</v>
      </c>
      <c r="N7" s="35" t="s">
        <v>17</v>
      </c>
      <c r="O7" s="35" t="s">
        <v>18</v>
      </c>
      <c r="P7" s="35" t="s">
        <v>19</v>
      </c>
      <c r="Q7" s="35" t="s">
        <v>1455</v>
      </c>
      <c r="R7" s="35" t="s">
        <v>21</v>
      </c>
      <c r="S7" s="35" t="s">
        <v>22</v>
      </c>
      <c r="T7" s="35" t="s">
        <v>23</v>
      </c>
      <c r="U7" s="35" t="s">
        <v>24</v>
      </c>
      <c r="V7" s="35" t="s">
        <v>25</v>
      </c>
      <c r="W7" s="35" t="s">
        <v>1346</v>
      </c>
      <c r="X7" s="35" t="s">
        <v>1453</v>
      </c>
      <c r="Y7" s="35" t="s">
        <v>1454</v>
      </c>
    </row>
    <row r="8" spans="1:25" s="40" customFormat="1">
      <c r="A8" s="46">
        <v>2</v>
      </c>
      <c r="B8" s="47" t="s">
        <v>1677</v>
      </c>
      <c r="C8" s="45" t="s">
        <v>1488</v>
      </c>
      <c r="D8" s="45" t="s">
        <v>1567</v>
      </c>
      <c r="E8" s="45" t="s">
        <v>34</v>
      </c>
      <c r="F8" s="50">
        <v>89</v>
      </c>
      <c r="G8" s="45" t="s">
        <v>30</v>
      </c>
      <c r="H8" s="45" t="s">
        <v>1475</v>
      </c>
      <c r="I8" s="45" t="s">
        <v>1565</v>
      </c>
      <c r="J8" s="50">
        <v>704</v>
      </c>
      <c r="K8" s="45" t="s">
        <v>1566</v>
      </c>
      <c r="L8" s="50">
        <v>7</v>
      </c>
      <c r="M8" s="50" t="s">
        <v>1496</v>
      </c>
      <c r="N8" s="50">
        <v>1</v>
      </c>
      <c r="O8" s="50">
        <v>83</v>
      </c>
      <c r="P8" s="48"/>
      <c r="Q8" s="45"/>
      <c r="R8" s="45"/>
      <c r="S8" s="45" t="s">
        <v>1872</v>
      </c>
      <c r="T8" s="45"/>
      <c r="U8" s="45" t="s">
        <v>1858</v>
      </c>
      <c r="V8" s="45"/>
      <c r="W8" s="45" t="str">
        <f>VLOOKUP(J:J,[6]Sheet2!A$1:B$65536,2,0)</f>
        <v>OŠ u Đulovcu</v>
      </c>
      <c r="X8" s="49">
        <v>38547</v>
      </c>
      <c r="Y8" s="45" t="s">
        <v>1600</v>
      </c>
    </row>
    <row r="9" spans="1:25" s="40" customFormat="1">
      <c r="A9" s="38">
        <v>6</v>
      </c>
      <c r="B9" s="41" t="s">
        <v>1682</v>
      </c>
      <c r="C9" s="37" t="s">
        <v>1683</v>
      </c>
      <c r="D9" s="37" t="s">
        <v>1684</v>
      </c>
      <c r="E9" s="37" t="s">
        <v>34</v>
      </c>
      <c r="F9" s="44">
        <v>89</v>
      </c>
      <c r="G9" s="37" t="s">
        <v>30</v>
      </c>
      <c r="H9" s="37" t="s">
        <v>1486</v>
      </c>
      <c r="I9" s="37" t="s">
        <v>1487</v>
      </c>
      <c r="J9" s="44">
        <v>638</v>
      </c>
      <c r="K9" s="37" t="s">
        <v>1484</v>
      </c>
      <c r="L9" s="44">
        <v>7</v>
      </c>
      <c r="M9" s="50" t="s">
        <v>1496</v>
      </c>
      <c r="N9" s="44">
        <v>2</v>
      </c>
      <c r="O9" s="44">
        <v>83</v>
      </c>
      <c r="P9" s="37"/>
      <c r="Q9" s="37"/>
      <c r="R9" s="37"/>
      <c r="S9" s="37" t="s">
        <v>1869</v>
      </c>
      <c r="T9" s="37"/>
      <c r="U9" s="37" t="s">
        <v>1859</v>
      </c>
      <c r="V9" s="37"/>
      <c r="W9" s="37" t="str">
        <f>VLOOKUP(J:J,[2]Sheet2!A$1:B$65536,2,0)</f>
        <v>OŠ Vladimira Nazora - Daruvar</v>
      </c>
      <c r="X9" s="39">
        <v>38422</v>
      </c>
      <c r="Y9" s="37" t="s">
        <v>1633</v>
      </c>
    </row>
    <row r="10" spans="1:25" s="40" customFormat="1">
      <c r="A10" s="46">
        <v>1</v>
      </c>
      <c r="B10" s="41" t="s">
        <v>1676</v>
      </c>
      <c r="C10" s="37" t="s">
        <v>1560</v>
      </c>
      <c r="D10" s="37" t="s">
        <v>1561</v>
      </c>
      <c r="E10" s="37" t="s">
        <v>34</v>
      </c>
      <c r="F10" s="44">
        <v>89</v>
      </c>
      <c r="G10" s="37" t="s">
        <v>30</v>
      </c>
      <c r="H10" s="37" t="s">
        <v>1469</v>
      </c>
      <c r="I10" s="37" t="s">
        <v>1554</v>
      </c>
      <c r="J10" s="44">
        <v>674</v>
      </c>
      <c r="K10" s="37" t="s">
        <v>1555</v>
      </c>
      <c r="L10" s="44">
        <v>7</v>
      </c>
      <c r="M10" s="50" t="s">
        <v>1496</v>
      </c>
      <c r="N10" s="44">
        <v>3</v>
      </c>
      <c r="O10" s="44">
        <v>82</v>
      </c>
      <c r="P10" s="37"/>
      <c r="Q10" s="37"/>
      <c r="R10" s="37"/>
      <c r="S10" s="37" t="s">
        <v>1871</v>
      </c>
      <c r="T10" s="37"/>
      <c r="U10" s="37" t="s">
        <v>1854</v>
      </c>
      <c r="V10" s="37"/>
      <c r="W10" s="37" t="str">
        <f>VLOOKUP(J:J,[7]Sheet2!A$1:B$65536,2,0)</f>
        <v>OŠ Veliko Trojstvo</v>
      </c>
      <c r="X10" s="39">
        <v>38450</v>
      </c>
      <c r="Y10" s="37" t="s">
        <v>1491</v>
      </c>
    </row>
    <row r="11" spans="1:25" s="40" customFormat="1">
      <c r="A11" s="38">
        <v>4</v>
      </c>
      <c r="B11" s="41" t="s">
        <v>1679</v>
      </c>
      <c r="C11" s="37" t="s">
        <v>1680</v>
      </c>
      <c r="D11" s="37" t="s">
        <v>1681</v>
      </c>
      <c r="E11" s="37" t="s">
        <v>34</v>
      </c>
      <c r="F11" s="44">
        <v>89</v>
      </c>
      <c r="G11" s="37" t="s">
        <v>30</v>
      </c>
      <c r="H11" s="37" t="s">
        <v>1624</v>
      </c>
      <c r="I11" s="37" t="s">
        <v>1543</v>
      </c>
      <c r="J11" s="44">
        <v>654</v>
      </c>
      <c r="K11" s="37" t="s">
        <v>1539</v>
      </c>
      <c r="L11" s="44">
        <v>7</v>
      </c>
      <c r="M11" s="50" t="s">
        <v>1496</v>
      </c>
      <c r="N11" s="44">
        <v>4</v>
      </c>
      <c r="O11" s="44">
        <v>80</v>
      </c>
      <c r="P11" s="37"/>
      <c r="Q11" s="37"/>
      <c r="R11" s="37"/>
      <c r="S11" s="37" t="s">
        <v>1874</v>
      </c>
      <c r="T11" s="37"/>
      <c r="U11" s="37" t="s">
        <v>1852</v>
      </c>
      <c r="V11" s="37"/>
      <c r="W11" s="37" t="str">
        <f>VLOOKUP(J:J,[6]Sheet2!A$1:B$65536,2,0)</f>
        <v>OŠ Garešnica</v>
      </c>
      <c r="X11" s="39">
        <v>38802</v>
      </c>
      <c r="Y11" s="37" t="s">
        <v>1609</v>
      </c>
    </row>
    <row r="12" spans="1:25" s="40" customFormat="1">
      <c r="A12" s="46">
        <v>5</v>
      </c>
      <c r="B12" s="37">
        <v>6516974462</v>
      </c>
      <c r="C12" s="37" t="s">
        <v>1478</v>
      </c>
      <c r="D12" s="37" t="s">
        <v>1518</v>
      </c>
      <c r="E12" s="37" t="s">
        <v>34</v>
      </c>
      <c r="F12" s="44">
        <v>89</v>
      </c>
      <c r="G12" s="37" t="s">
        <v>30</v>
      </c>
      <c r="H12" s="37" t="s">
        <v>1516</v>
      </c>
      <c r="I12" s="37" t="s">
        <v>1517</v>
      </c>
      <c r="J12" s="44">
        <v>623</v>
      </c>
      <c r="K12" s="37" t="s">
        <v>1491</v>
      </c>
      <c r="L12" s="44">
        <v>7</v>
      </c>
      <c r="M12" s="50" t="s">
        <v>1496</v>
      </c>
      <c r="N12" s="44">
        <v>5</v>
      </c>
      <c r="O12" s="44">
        <v>77</v>
      </c>
      <c r="P12" s="37"/>
      <c r="Q12" s="37"/>
      <c r="R12" s="37"/>
      <c r="S12" s="37" t="s">
        <v>1868</v>
      </c>
      <c r="T12" s="37"/>
      <c r="U12" s="37" t="s">
        <v>1856</v>
      </c>
      <c r="V12" s="37"/>
      <c r="W12" s="37" t="str">
        <f>VLOOKUP(J:J,[8]Sheet2!A$1:B$65536,2,0)</f>
        <v>III. osnovna škola - Bjelovar</v>
      </c>
      <c r="X12" s="39">
        <v>38517</v>
      </c>
      <c r="Y12" s="37" t="s">
        <v>1491</v>
      </c>
    </row>
    <row r="13" spans="1:25" s="40" customFormat="1">
      <c r="A13" s="38">
        <v>8</v>
      </c>
      <c r="B13" s="41">
        <v>81630244213</v>
      </c>
      <c r="C13" s="37" t="s">
        <v>1576</v>
      </c>
      <c r="D13" s="37" t="s">
        <v>1564</v>
      </c>
      <c r="E13" s="37" t="s">
        <v>34</v>
      </c>
      <c r="F13" s="44">
        <v>89</v>
      </c>
      <c r="G13" s="37" t="s">
        <v>30</v>
      </c>
      <c r="H13" s="37" t="s">
        <v>1571</v>
      </c>
      <c r="I13" s="37" t="s">
        <v>1572</v>
      </c>
      <c r="J13" s="44">
        <v>707</v>
      </c>
      <c r="K13" s="37" t="s">
        <v>1573</v>
      </c>
      <c r="L13" s="44">
        <v>7</v>
      </c>
      <c r="M13" s="50" t="s">
        <v>1496</v>
      </c>
      <c r="N13" s="44">
        <v>6</v>
      </c>
      <c r="O13" s="44">
        <v>74</v>
      </c>
      <c r="P13" s="37"/>
      <c r="Q13" s="37"/>
      <c r="R13" s="37"/>
      <c r="S13" s="37" t="s">
        <v>1873</v>
      </c>
      <c r="T13" s="37"/>
      <c r="U13" s="37" t="s">
        <v>1857</v>
      </c>
      <c r="V13" s="37"/>
      <c r="W13" s="37" t="str">
        <f>VLOOKUP(J:J,[2]Sheet2!A$1:B$65536,2,0)</f>
        <v>OŠ Ivanska</v>
      </c>
      <c r="X13" s="39">
        <v>38546</v>
      </c>
      <c r="Y13" s="37" t="s">
        <v>1609</v>
      </c>
    </row>
    <row r="14" spans="1:25" s="40" customFormat="1">
      <c r="A14" s="46">
        <v>7</v>
      </c>
      <c r="B14" s="41" t="s">
        <v>1685</v>
      </c>
      <c r="C14" s="37" t="s">
        <v>1686</v>
      </c>
      <c r="D14" s="37" t="s">
        <v>1687</v>
      </c>
      <c r="E14" s="37" t="s">
        <v>34</v>
      </c>
      <c r="F14" s="44">
        <v>89</v>
      </c>
      <c r="G14" s="37" t="s">
        <v>30</v>
      </c>
      <c r="H14" s="37" t="s">
        <v>1587</v>
      </c>
      <c r="I14" s="37" t="s">
        <v>1632</v>
      </c>
      <c r="J14" s="44">
        <v>663</v>
      </c>
      <c r="K14" s="37" t="s">
        <v>1688</v>
      </c>
      <c r="L14" s="44">
        <v>7</v>
      </c>
      <c r="M14" s="50" t="s">
        <v>1496</v>
      </c>
      <c r="N14" s="44">
        <v>7</v>
      </c>
      <c r="O14" s="44">
        <v>71</v>
      </c>
      <c r="P14" s="37"/>
      <c r="Q14" s="37"/>
      <c r="R14" s="37"/>
      <c r="S14" s="37" t="s">
        <v>1870</v>
      </c>
      <c r="T14" s="37"/>
      <c r="U14" s="37" t="s">
        <v>1853</v>
      </c>
      <c r="V14" s="37"/>
      <c r="W14" s="37" t="str">
        <f>VLOOKUP(J:J,[18]Sheet2!A$1:B$65536,2,0)</f>
        <v>OŠ Trnovitički Popovac</v>
      </c>
      <c r="X14" s="39">
        <v>38692</v>
      </c>
      <c r="Y14" s="37" t="s">
        <v>1633</v>
      </c>
    </row>
    <row r="15" spans="1:25" s="40" customFormat="1">
      <c r="A15" s="38">
        <v>3</v>
      </c>
      <c r="B15" s="37">
        <v>27069741857</v>
      </c>
      <c r="C15" s="37" t="s">
        <v>1476</v>
      </c>
      <c r="D15" s="37" t="s">
        <v>1678</v>
      </c>
      <c r="E15" s="37" t="s">
        <v>34</v>
      </c>
      <c r="F15" s="44">
        <v>89</v>
      </c>
      <c r="G15" s="37" t="s">
        <v>30</v>
      </c>
      <c r="H15" s="37" t="s">
        <v>1522</v>
      </c>
      <c r="I15" s="37" t="s">
        <v>1523</v>
      </c>
      <c r="J15" s="44">
        <v>628</v>
      </c>
      <c r="K15" s="37" t="s">
        <v>1491</v>
      </c>
      <c r="L15" s="44">
        <v>7</v>
      </c>
      <c r="M15" s="50" t="s">
        <v>1496</v>
      </c>
      <c r="N15" s="44">
        <v>8</v>
      </c>
      <c r="O15" s="44">
        <v>68</v>
      </c>
      <c r="P15" s="37"/>
      <c r="Q15" s="37"/>
      <c r="R15" s="37"/>
      <c r="S15" s="37" t="s">
        <v>1875</v>
      </c>
      <c r="T15" s="37"/>
      <c r="U15" s="37" t="s">
        <v>1855</v>
      </c>
      <c r="V15" s="37"/>
      <c r="W15" s="37" t="str">
        <f>VLOOKUP(J:J,[17]Sheet2!A$1:B$65536,2,0)</f>
        <v>IV. osnovna škola - Bjelovar</v>
      </c>
      <c r="X15" s="39">
        <v>38522</v>
      </c>
      <c r="Y15" s="37" t="s">
        <v>1609</v>
      </c>
    </row>
  </sheetData>
  <sheetCalcPr fullCalcOnLoad="1"/>
  <sheetProtection selectLockedCells="1" selectUnlockedCells="1"/>
  <dataValidations count="11">
    <dataValidation type="whole" allowBlank="1" showErrorMessage="1" sqref="N8:N15">
      <formula1>1</formula1>
      <formula2>5555</formula2>
    </dataValidation>
    <dataValidation type="decimal" allowBlank="1" showErrorMessage="1" sqref="O8:O15">
      <formula1>0</formula1>
      <formula2>1555</formula2>
    </dataValidation>
    <dataValidation type="whole" allowBlank="1" showErrorMessage="1" sqref="F8:F15 A8:A15">
      <formula1>1</formula1>
      <formula2>2000</formula2>
    </dataValidation>
    <dataValidation allowBlank="1" showErrorMessage="1" sqref="J1:J1048576"/>
    <dataValidation type="textLength" operator="equal" allowBlank="1" showErrorMessage="1" sqref="B8:B15">
      <formula1>11</formula1>
      <formula2>0</formula2>
    </dataValidation>
    <dataValidation type="list" allowBlank="1" showErrorMessage="1" sqref="R8:R14">
      <formula1>'89 Elektrotehnika'!#REF!</formula1>
      <formula2>0</formula2>
    </dataValidation>
    <dataValidation type="list" allowBlank="1" showErrorMessage="1" sqref="G16:G25 G8:G14">
      <formula1>'89 Elektrotehnika'!#REF!</formula1>
    </dataValidation>
    <dataValidation type="list" allowBlank="1" showErrorMessage="1" sqref="R15">
      <formula1>'89 Elektrotehnika'!#REF!</formula1>
      <formula2>0</formula2>
    </dataValidation>
    <dataValidation type="list" allowBlank="1" showErrorMessage="1" sqref="G15">
      <formula1>'89 Elektrotehnika'!#REF!</formula1>
    </dataValidation>
    <dataValidation type="list" allowBlank="1" showErrorMessage="1" sqref="E15">
      <formula1>'89 Elektrotehnika'!#REF!</formula1>
      <formula2>0</formula2>
    </dataValidation>
    <dataValidation type="list" allowBlank="1" showErrorMessage="1" sqref="E8:E14">
      <formula1>'89 Elektrotehnika'!#REF!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7:Y13"/>
  <sheetViews>
    <sheetView topLeftCell="A5" zoomScale="120" zoomScaleNormal="120" workbookViewId="0">
      <pane xSplit="4" topLeftCell="N1" activePane="topRight" state="frozen"/>
      <selection pane="topRight" activeCell="A8" sqref="A8:IV13"/>
    </sheetView>
  </sheetViews>
  <sheetFormatPr defaultRowHeight="15"/>
  <cols>
    <col min="1" max="1" width="5.42578125" style="1" customWidth="1"/>
    <col min="2" max="2" width="13" style="2" customWidth="1"/>
    <col min="3" max="3" width="7.42578125" customWidth="1"/>
    <col min="4" max="4" width="10.42578125" customWidth="1"/>
    <col min="5" max="5" width="12.140625" customWidth="1"/>
    <col min="6" max="6" width="10" customWidth="1"/>
    <col min="7" max="7" width="11.42578125" customWidth="1"/>
    <col min="8" max="8" width="9.140625" customWidth="1"/>
    <col min="9" max="9" width="12.42578125" customWidth="1"/>
    <col min="10" max="10" width="5.85546875" customWidth="1"/>
    <col min="11" max="11" width="13" customWidth="1"/>
    <col min="12" max="12" width="11.7109375" customWidth="1"/>
    <col min="14" max="14" width="10.85546875" customWidth="1"/>
    <col min="15" max="15" width="8.140625" customWidth="1"/>
    <col min="16" max="16" width="11.7109375" customWidth="1"/>
    <col min="17" max="17" width="13.85546875" customWidth="1"/>
    <col min="18" max="19" width="10.7109375" customWidth="1"/>
    <col min="22" max="22" width="12.28515625" customWidth="1"/>
    <col min="23" max="23" width="28.42578125" customWidth="1"/>
    <col min="24" max="24" width="9.85546875" customWidth="1"/>
    <col min="25" max="25" width="9.7109375" customWidth="1"/>
  </cols>
  <sheetData>
    <row r="7" spans="1:25" s="31" customFormat="1" ht="30">
      <c r="A7" s="33" t="s">
        <v>5</v>
      </c>
      <c r="B7" s="34" t="s">
        <v>6</v>
      </c>
      <c r="C7" s="35" t="s">
        <v>7</v>
      </c>
      <c r="D7" s="35" t="s">
        <v>8</v>
      </c>
      <c r="E7" s="35" t="s">
        <v>9</v>
      </c>
      <c r="F7" s="35" t="s">
        <v>10</v>
      </c>
      <c r="G7" s="35" t="s">
        <v>11</v>
      </c>
      <c r="H7" s="35" t="s">
        <v>12</v>
      </c>
      <c r="I7" s="35" t="s">
        <v>13</v>
      </c>
      <c r="J7" s="35" t="s">
        <v>1344</v>
      </c>
      <c r="K7" s="35" t="s">
        <v>14</v>
      </c>
      <c r="L7" s="35" t="s">
        <v>15</v>
      </c>
      <c r="M7" s="35" t="s">
        <v>16</v>
      </c>
      <c r="N7" s="35" t="s">
        <v>17</v>
      </c>
      <c r="O7" s="35" t="s">
        <v>18</v>
      </c>
      <c r="P7" s="35" t="s">
        <v>19</v>
      </c>
      <c r="Q7" s="35" t="s">
        <v>1455</v>
      </c>
      <c r="R7" s="35" t="s">
        <v>21</v>
      </c>
      <c r="S7" s="35" t="s">
        <v>22</v>
      </c>
      <c r="T7" s="35" t="s">
        <v>23</v>
      </c>
      <c r="U7" s="35" t="s">
        <v>24</v>
      </c>
      <c r="V7" s="35" t="s">
        <v>25</v>
      </c>
      <c r="W7" s="35" t="s">
        <v>1346</v>
      </c>
      <c r="X7" s="35" t="s">
        <v>1453</v>
      </c>
      <c r="Y7" s="35" t="s">
        <v>1454</v>
      </c>
    </row>
    <row r="8" spans="1:25" s="40" customFormat="1">
      <c r="A8" s="38">
        <v>1</v>
      </c>
      <c r="B8" s="41" t="s">
        <v>1689</v>
      </c>
      <c r="C8" s="37" t="s">
        <v>1476</v>
      </c>
      <c r="D8" s="37" t="s">
        <v>1471</v>
      </c>
      <c r="E8" s="37" t="s">
        <v>34</v>
      </c>
      <c r="F8" s="44">
        <v>90</v>
      </c>
      <c r="G8" s="37" t="s">
        <v>30</v>
      </c>
      <c r="H8" s="37" t="s">
        <v>1486</v>
      </c>
      <c r="I8" s="37" t="s">
        <v>1487</v>
      </c>
      <c r="J8" s="44">
        <v>638</v>
      </c>
      <c r="K8" s="37" t="s">
        <v>1484</v>
      </c>
      <c r="L8" s="44">
        <v>7</v>
      </c>
      <c r="M8" s="44" t="s">
        <v>1496</v>
      </c>
      <c r="N8" s="44">
        <v>1</v>
      </c>
      <c r="O8" s="44">
        <v>84</v>
      </c>
      <c r="P8" s="37"/>
      <c r="Q8" s="37"/>
      <c r="R8" s="37"/>
      <c r="S8" s="37" t="s">
        <v>1935</v>
      </c>
      <c r="T8" s="37"/>
      <c r="U8" s="37" t="s">
        <v>1806</v>
      </c>
      <c r="V8" s="37"/>
      <c r="W8" s="37" t="str">
        <f>VLOOKUP(J:J,[2]Sheet2!A$1:B$65536,2,0)</f>
        <v>OŠ Vladimira Nazora - Daruvar</v>
      </c>
      <c r="X8" s="39">
        <v>38461</v>
      </c>
      <c r="Y8" s="37" t="s">
        <v>1491</v>
      </c>
    </row>
    <row r="9" spans="1:25" s="40" customFormat="1">
      <c r="A9" s="38">
        <v>3</v>
      </c>
      <c r="B9" s="37">
        <v>75727048226</v>
      </c>
      <c r="C9" s="37" t="s">
        <v>1691</v>
      </c>
      <c r="D9" s="37" t="s">
        <v>1692</v>
      </c>
      <c r="E9" s="37" t="s">
        <v>34</v>
      </c>
      <c r="F9" s="44">
        <v>90</v>
      </c>
      <c r="G9" s="37" t="s">
        <v>30</v>
      </c>
      <c r="H9" s="37" t="s">
        <v>1522</v>
      </c>
      <c r="I9" s="37" t="s">
        <v>1523</v>
      </c>
      <c r="J9" s="44">
        <v>628</v>
      </c>
      <c r="K9" s="37" t="s">
        <v>1491</v>
      </c>
      <c r="L9" s="44">
        <v>7</v>
      </c>
      <c r="M9" s="44" t="s">
        <v>1496</v>
      </c>
      <c r="N9" s="44">
        <v>2</v>
      </c>
      <c r="O9" s="44">
        <v>77</v>
      </c>
      <c r="P9" s="37"/>
      <c r="Q9" s="37"/>
      <c r="R9" s="37"/>
      <c r="S9" s="37" t="s">
        <v>1932</v>
      </c>
      <c r="T9" s="37"/>
      <c r="U9" s="37" t="s">
        <v>1804</v>
      </c>
      <c r="V9" s="37"/>
      <c r="W9" s="37" t="str">
        <f>VLOOKUP(J:J,[19]Sheet2!A$1:B$65536,2,0)</f>
        <v>IV. osnovna škola - Bjelovar</v>
      </c>
      <c r="X9" s="39">
        <v>38621</v>
      </c>
      <c r="Y9" s="37" t="s">
        <v>1491</v>
      </c>
    </row>
    <row r="10" spans="1:25" s="40" customFormat="1">
      <c r="A10" s="38">
        <v>2</v>
      </c>
      <c r="B10" s="41" t="s">
        <v>1544</v>
      </c>
      <c r="C10" s="37" t="s">
        <v>1690</v>
      </c>
      <c r="D10" s="37" t="s">
        <v>1545</v>
      </c>
      <c r="E10" s="37" t="s">
        <v>34</v>
      </c>
      <c r="F10" s="44">
        <v>90</v>
      </c>
      <c r="G10" s="37" t="s">
        <v>30</v>
      </c>
      <c r="H10" s="37" t="s">
        <v>1624</v>
      </c>
      <c r="I10" s="37" t="s">
        <v>1543</v>
      </c>
      <c r="J10" s="44">
        <v>654</v>
      </c>
      <c r="K10" s="37" t="s">
        <v>1539</v>
      </c>
      <c r="L10" s="44">
        <v>7</v>
      </c>
      <c r="M10" s="44" t="s">
        <v>1496</v>
      </c>
      <c r="N10" s="44">
        <v>3</v>
      </c>
      <c r="O10" s="44">
        <v>71</v>
      </c>
      <c r="P10" s="37"/>
      <c r="Q10" s="37"/>
      <c r="R10" s="37"/>
      <c r="S10" s="37" t="s">
        <v>1933</v>
      </c>
      <c r="T10" s="37"/>
      <c r="U10" s="37" t="s">
        <v>1808</v>
      </c>
      <c r="V10" s="37"/>
      <c r="W10" s="37" t="str">
        <f>VLOOKUP(J:J,[6]Sheet2!A$1:B$65536,2,0)</f>
        <v>OŠ Garešnica</v>
      </c>
      <c r="X10" s="39">
        <v>38475</v>
      </c>
      <c r="Y10" s="37" t="s">
        <v>1491</v>
      </c>
    </row>
    <row r="11" spans="1:25" s="40" customFormat="1">
      <c r="A11" s="38">
        <v>4</v>
      </c>
      <c r="B11" s="41" t="s">
        <v>1693</v>
      </c>
      <c r="C11" s="37" t="s">
        <v>1694</v>
      </c>
      <c r="D11" s="37" t="s">
        <v>1695</v>
      </c>
      <c r="E11" s="37" t="s">
        <v>34</v>
      </c>
      <c r="F11" s="44">
        <v>90</v>
      </c>
      <c r="G11" s="37" t="s">
        <v>30</v>
      </c>
      <c r="H11" s="37" t="s">
        <v>1624</v>
      </c>
      <c r="I11" s="37" t="s">
        <v>1543</v>
      </c>
      <c r="J11" s="44">
        <v>654</v>
      </c>
      <c r="K11" s="37" t="s">
        <v>1539</v>
      </c>
      <c r="L11" s="44">
        <v>7</v>
      </c>
      <c r="M11" s="44" t="s">
        <v>1496</v>
      </c>
      <c r="N11" s="44">
        <v>4</v>
      </c>
      <c r="O11" s="44">
        <v>68</v>
      </c>
      <c r="P11" s="37"/>
      <c r="Q11" s="37"/>
      <c r="R11" s="37"/>
      <c r="S11" s="37" t="s">
        <v>1934</v>
      </c>
      <c r="T11" s="37"/>
      <c r="U11" s="37" t="s">
        <v>1807</v>
      </c>
      <c r="V11" s="37"/>
      <c r="W11" s="37" t="str">
        <f>VLOOKUP(J:J,[6]Sheet2!A$1:B$65536,2,0)</f>
        <v>OŠ Garešnica</v>
      </c>
      <c r="X11" s="39">
        <v>38535</v>
      </c>
      <c r="Y11" s="37" t="s">
        <v>1633</v>
      </c>
    </row>
    <row r="12" spans="1:25" s="40" customFormat="1">
      <c r="A12" s="38">
        <v>5</v>
      </c>
      <c r="B12" s="37">
        <v>20323820276</v>
      </c>
      <c r="C12" s="37" t="s">
        <v>1525</v>
      </c>
      <c r="D12" s="37" t="s">
        <v>1526</v>
      </c>
      <c r="E12" s="37" t="s">
        <v>34</v>
      </c>
      <c r="F12" s="44">
        <v>90</v>
      </c>
      <c r="G12" s="37" t="s">
        <v>30</v>
      </c>
      <c r="H12" s="37" t="s">
        <v>1522</v>
      </c>
      <c r="I12" s="37" t="s">
        <v>1523</v>
      </c>
      <c r="J12" s="44">
        <v>628</v>
      </c>
      <c r="K12" s="37" t="s">
        <v>1491</v>
      </c>
      <c r="L12" s="44">
        <v>7</v>
      </c>
      <c r="M12" s="44" t="s">
        <v>1496</v>
      </c>
      <c r="N12" s="44">
        <v>5</v>
      </c>
      <c r="O12" s="44">
        <v>68</v>
      </c>
      <c r="P12" s="37"/>
      <c r="Q12" s="37"/>
      <c r="R12" s="37"/>
      <c r="S12" s="37" t="s">
        <v>1931</v>
      </c>
      <c r="T12" s="37"/>
      <c r="U12" s="37" t="s">
        <v>1809</v>
      </c>
      <c r="V12" s="37"/>
      <c r="W12" s="37" t="str">
        <f>VLOOKUP(J:J,[19]Sheet2!A$1:B$65536,2,0)</f>
        <v>IV. osnovna škola - Bjelovar</v>
      </c>
      <c r="X12" s="39">
        <v>38605</v>
      </c>
      <c r="Y12" s="37" t="s">
        <v>1491</v>
      </c>
    </row>
    <row r="13" spans="1:25" s="40" customFormat="1">
      <c r="A13" s="38">
        <v>6</v>
      </c>
      <c r="B13" s="41" t="s">
        <v>1696</v>
      </c>
      <c r="C13" s="37" t="s">
        <v>1697</v>
      </c>
      <c r="D13" s="37" t="s">
        <v>1495</v>
      </c>
      <c r="E13" s="37" t="s">
        <v>34</v>
      </c>
      <c r="F13" s="44">
        <v>90</v>
      </c>
      <c r="G13" s="37" t="s">
        <v>30</v>
      </c>
      <c r="H13" s="37" t="s">
        <v>1486</v>
      </c>
      <c r="I13" s="37" t="s">
        <v>1487</v>
      </c>
      <c r="J13" s="44">
        <v>638</v>
      </c>
      <c r="K13" s="37" t="s">
        <v>1484</v>
      </c>
      <c r="L13" s="44">
        <v>7</v>
      </c>
      <c r="M13" s="44" t="s">
        <v>1496</v>
      </c>
      <c r="N13" s="44">
        <v>6</v>
      </c>
      <c r="O13" s="44">
        <v>56</v>
      </c>
      <c r="P13" s="37"/>
      <c r="Q13" s="37"/>
      <c r="R13" s="37"/>
      <c r="S13" s="37" t="s">
        <v>1936</v>
      </c>
      <c r="T13" s="37"/>
      <c r="U13" s="37" t="s">
        <v>1805</v>
      </c>
      <c r="V13" s="37"/>
      <c r="W13" s="37" t="str">
        <f>VLOOKUP(J:J,[2]Sheet2!A$1:B$65536,2,0)</f>
        <v>OŠ Vladimira Nazora - Daruvar</v>
      </c>
      <c r="X13" s="39">
        <v>38627</v>
      </c>
      <c r="Y13" s="37" t="s">
        <v>1600</v>
      </c>
    </row>
  </sheetData>
  <sheetCalcPr fullCalcOnLoad="1"/>
  <sheetProtection selectLockedCells="1" selectUnlockedCells="1"/>
  <dataValidations count="9">
    <dataValidation type="whole" allowBlank="1" showErrorMessage="1" sqref="F8:F13 A8:A13">
      <formula1>1</formula1>
      <formula2>2000</formula2>
    </dataValidation>
    <dataValidation type="whole" allowBlank="1" showErrorMessage="1" sqref="N8:N13">
      <formula1>1</formula1>
      <formula2>5555</formula2>
    </dataValidation>
    <dataValidation type="textLength" operator="equal" allowBlank="1" showErrorMessage="1" sqref="B8:B13">
      <formula1>11</formula1>
      <formula2>0</formula2>
    </dataValidation>
    <dataValidation type="decimal" allowBlank="1" showErrorMessage="1" sqref="O8:O13">
      <formula1>0</formula1>
      <formula2>1555</formula2>
    </dataValidation>
    <dataValidation allowBlank="1" showErrorMessage="1" sqref="J1:J1048576"/>
    <dataValidation type="list" allowBlank="1" showErrorMessage="1" sqref="R8:R13">
      <formula1>'90 Elektronika'!#REF!</formula1>
      <formula2>0</formula2>
    </dataValidation>
    <dataValidation type="list" allowBlank="1" showErrorMessage="1" sqref="G14:G26">
      <formula1>'90 Elektronika'!#REF!</formula1>
    </dataValidation>
    <dataValidation type="list" allowBlank="1" showErrorMessage="1" sqref="E8:E13">
      <formula1>'90 Elektronika'!#REF!</formula1>
      <formula2>0</formula2>
    </dataValidation>
    <dataValidation type="list" allowBlank="1" showErrorMessage="1" sqref="G8:G13">
      <formula1>'90 Elektronika'!#REF!</formula1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7:Y12"/>
  <sheetViews>
    <sheetView topLeftCell="A4" zoomScale="120" zoomScaleNormal="120" workbookViewId="0">
      <pane xSplit="4" topLeftCell="I1" activePane="topRight" state="frozen"/>
      <selection pane="topRight" activeCell="A8" sqref="A8:IV12"/>
    </sheetView>
  </sheetViews>
  <sheetFormatPr defaultRowHeight="15"/>
  <cols>
    <col min="1" max="1" width="4.7109375" style="1" customWidth="1"/>
    <col min="2" max="2" width="13.7109375" style="2" customWidth="1"/>
    <col min="4" max="4" width="11.28515625" customWidth="1"/>
    <col min="5" max="5" width="12.140625" customWidth="1"/>
    <col min="6" max="6" width="11.140625" customWidth="1"/>
    <col min="7" max="7" width="11.42578125" customWidth="1"/>
    <col min="8" max="8" width="9.28515625" customWidth="1"/>
    <col min="9" max="9" width="10.140625" customWidth="1"/>
    <col min="10" max="10" width="5.7109375" customWidth="1"/>
    <col min="11" max="11" width="13" customWidth="1"/>
    <col min="12" max="12" width="10.140625" customWidth="1"/>
    <col min="14" max="14" width="11.7109375" customWidth="1"/>
    <col min="15" max="15" width="8" customWidth="1"/>
    <col min="16" max="16" width="11.7109375" customWidth="1"/>
    <col min="17" max="17" width="14" customWidth="1"/>
    <col min="18" max="19" width="10.7109375" customWidth="1"/>
    <col min="22" max="22" width="12.28515625" customWidth="1"/>
    <col min="23" max="23" width="25.42578125" customWidth="1"/>
    <col min="24" max="24" width="12.5703125" customWidth="1"/>
    <col min="25" max="25" width="9" customWidth="1"/>
  </cols>
  <sheetData>
    <row r="7" spans="1:25" s="31" customFormat="1" ht="30">
      <c r="A7" s="33" t="s">
        <v>5</v>
      </c>
      <c r="B7" s="34" t="s">
        <v>6</v>
      </c>
      <c r="C7" s="35" t="s">
        <v>7</v>
      </c>
      <c r="D7" s="35" t="s">
        <v>8</v>
      </c>
      <c r="E7" s="35" t="s">
        <v>9</v>
      </c>
      <c r="F7" s="35" t="s">
        <v>10</v>
      </c>
      <c r="G7" s="35" t="s">
        <v>11</v>
      </c>
      <c r="H7" s="35" t="s">
        <v>12</v>
      </c>
      <c r="I7" s="35" t="s">
        <v>13</v>
      </c>
      <c r="J7" s="35" t="s">
        <v>1344</v>
      </c>
      <c r="K7" s="35" t="s">
        <v>14</v>
      </c>
      <c r="L7" s="35" t="s">
        <v>15</v>
      </c>
      <c r="M7" s="35" t="s">
        <v>16</v>
      </c>
      <c r="N7" s="35" t="s">
        <v>17</v>
      </c>
      <c r="O7" s="35" t="s">
        <v>18</v>
      </c>
      <c r="P7" s="35" t="s">
        <v>19</v>
      </c>
      <c r="Q7" s="35" t="s">
        <v>1455</v>
      </c>
      <c r="R7" s="35" t="s">
        <v>21</v>
      </c>
      <c r="S7" s="35" t="s">
        <v>22</v>
      </c>
      <c r="T7" s="35" t="s">
        <v>23</v>
      </c>
      <c r="U7" s="35" t="s">
        <v>24</v>
      </c>
      <c r="V7" s="35" t="s">
        <v>25</v>
      </c>
      <c r="W7" s="35" t="s">
        <v>1346</v>
      </c>
      <c r="X7" s="35" t="s">
        <v>1453</v>
      </c>
      <c r="Y7" s="35" t="s">
        <v>1454</v>
      </c>
    </row>
    <row r="8" spans="1:25" s="40" customFormat="1">
      <c r="A8" s="38">
        <v>2</v>
      </c>
      <c r="B8" s="41" t="s">
        <v>1701</v>
      </c>
      <c r="C8" s="37" t="s">
        <v>1702</v>
      </c>
      <c r="D8" s="37" t="s">
        <v>1703</v>
      </c>
      <c r="E8" s="37" t="s">
        <v>34</v>
      </c>
      <c r="F8" s="44">
        <v>91</v>
      </c>
      <c r="G8" s="37" t="s">
        <v>3</v>
      </c>
      <c r="H8" s="37" t="s">
        <v>1477</v>
      </c>
      <c r="I8" s="37" t="s">
        <v>1501</v>
      </c>
      <c r="J8" s="44">
        <v>614</v>
      </c>
      <c r="K8" s="37" t="s">
        <v>1491</v>
      </c>
      <c r="L8" s="44">
        <v>7</v>
      </c>
      <c r="M8" s="44" t="s">
        <v>1496</v>
      </c>
      <c r="N8" s="44">
        <v>1</v>
      </c>
      <c r="O8" s="44">
        <v>76</v>
      </c>
      <c r="P8" s="37"/>
      <c r="Q8" s="37"/>
      <c r="R8" s="37"/>
      <c r="S8" s="37" t="s">
        <v>1864</v>
      </c>
      <c r="T8" s="37"/>
      <c r="U8" s="37" t="s">
        <v>1803</v>
      </c>
      <c r="V8" s="37"/>
      <c r="W8" s="37" t="str">
        <f>VLOOKUP(J:J,[4]Sheet2!A$1:B$65536,2,0)</f>
        <v>I. osnovna škola - Bjelovar</v>
      </c>
      <c r="X8" s="37" t="s">
        <v>1704</v>
      </c>
      <c r="Y8" s="37" t="s">
        <v>1491</v>
      </c>
    </row>
    <row r="9" spans="1:25" s="40" customFormat="1">
      <c r="A9" s="38">
        <v>4</v>
      </c>
      <c r="B9" s="41" t="s">
        <v>1707</v>
      </c>
      <c r="C9" s="37" t="s">
        <v>1505</v>
      </c>
      <c r="D9" s="37" t="s">
        <v>1506</v>
      </c>
      <c r="E9" s="37" t="s">
        <v>34</v>
      </c>
      <c r="F9" s="44">
        <v>91</v>
      </c>
      <c r="G9" s="37" t="s">
        <v>30</v>
      </c>
      <c r="H9" s="37" t="s">
        <v>1477</v>
      </c>
      <c r="I9" s="37" t="s">
        <v>1501</v>
      </c>
      <c r="J9" s="51">
        <v>614</v>
      </c>
      <c r="K9" s="37" t="s">
        <v>1491</v>
      </c>
      <c r="L9" s="44">
        <v>7</v>
      </c>
      <c r="M9" s="44" t="s">
        <v>1496</v>
      </c>
      <c r="N9" s="44">
        <v>2</v>
      </c>
      <c r="O9" s="44">
        <v>56</v>
      </c>
      <c r="P9" s="37"/>
      <c r="Q9" s="37"/>
      <c r="R9" s="37"/>
      <c r="S9" s="37" t="s">
        <v>1865</v>
      </c>
      <c r="T9" s="37"/>
      <c r="U9" s="37" t="s">
        <v>1801</v>
      </c>
      <c r="V9" s="37"/>
      <c r="W9" s="37" t="str">
        <f>VLOOKUP(J:J,[4]Sheet2!A$1:B$65536,2,0)</f>
        <v>I. osnovna škola - Bjelovar</v>
      </c>
      <c r="X9" s="37" t="s">
        <v>1708</v>
      </c>
      <c r="Y9" s="37" t="s">
        <v>1609</v>
      </c>
    </row>
    <row r="10" spans="1:25" s="40" customFormat="1">
      <c r="A10" s="38">
        <v>1</v>
      </c>
      <c r="B10" s="41" t="s">
        <v>1698</v>
      </c>
      <c r="C10" s="37" t="s">
        <v>1473</v>
      </c>
      <c r="D10" s="37" t="s">
        <v>1699</v>
      </c>
      <c r="E10" s="37" t="s">
        <v>34</v>
      </c>
      <c r="F10" s="44">
        <v>91</v>
      </c>
      <c r="G10" s="37" t="s">
        <v>3</v>
      </c>
      <c r="H10" s="37" t="s">
        <v>1477</v>
      </c>
      <c r="I10" s="37" t="s">
        <v>1501</v>
      </c>
      <c r="J10" s="51">
        <v>614</v>
      </c>
      <c r="K10" s="37" t="s">
        <v>1491</v>
      </c>
      <c r="L10" s="44">
        <v>7</v>
      </c>
      <c r="M10" s="44" t="s">
        <v>1496</v>
      </c>
      <c r="N10" s="44">
        <v>3</v>
      </c>
      <c r="O10" s="44">
        <v>55</v>
      </c>
      <c r="P10" s="37"/>
      <c r="Q10" s="37"/>
      <c r="R10" s="37"/>
      <c r="S10" s="37" t="s">
        <v>1866</v>
      </c>
      <c r="T10" s="37"/>
      <c r="U10" s="37" t="s">
        <v>1800</v>
      </c>
      <c r="V10" s="37"/>
      <c r="W10" s="37" t="str">
        <f>VLOOKUP(J:J,[4]Sheet2!A$1:B$65536,2,0)</f>
        <v>I. osnovna škola - Bjelovar</v>
      </c>
      <c r="X10" s="37" t="s">
        <v>1700</v>
      </c>
      <c r="Y10" s="37" t="s">
        <v>1491</v>
      </c>
    </row>
    <row r="11" spans="1:25" s="40" customFormat="1">
      <c r="A11" s="38">
        <v>3</v>
      </c>
      <c r="B11" s="41" t="s">
        <v>1705</v>
      </c>
      <c r="C11" s="37" t="s">
        <v>1469</v>
      </c>
      <c r="D11" s="37" t="s">
        <v>1504</v>
      </c>
      <c r="E11" s="37" t="s">
        <v>34</v>
      </c>
      <c r="F11" s="44">
        <v>91</v>
      </c>
      <c r="G11" s="37" t="s">
        <v>30</v>
      </c>
      <c r="H11" s="37" t="s">
        <v>1477</v>
      </c>
      <c r="I11" s="37" t="s">
        <v>1501</v>
      </c>
      <c r="J11" s="51">
        <v>614</v>
      </c>
      <c r="K11" s="37" t="s">
        <v>1491</v>
      </c>
      <c r="L11" s="44">
        <v>7</v>
      </c>
      <c r="M11" s="44" t="s">
        <v>1496</v>
      </c>
      <c r="N11" s="44">
        <v>4</v>
      </c>
      <c r="O11" s="44">
        <v>39</v>
      </c>
      <c r="P11" s="37"/>
      <c r="Q11" s="37"/>
      <c r="R11" s="37"/>
      <c r="S11" s="75" t="s">
        <v>1867</v>
      </c>
      <c r="T11" s="37"/>
      <c r="U11" s="37" t="s">
        <v>1802</v>
      </c>
      <c r="V11" s="37"/>
      <c r="W11" s="37" t="str">
        <f>VLOOKUP(J:J,[4]Sheet2!A$1:B$65536,2,0)</f>
        <v>I. osnovna škola - Bjelovar</v>
      </c>
      <c r="X11" s="37" t="s">
        <v>1706</v>
      </c>
      <c r="Y11" s="37" t="s">
        <v>1609</v>
      </c>
    </row>
    <row r="12" spans="1:25" s="40" customFormat="1">
      <c r="A12" s="38">
        <v>5</v>
      </c>
      <c r="B12" s="41" t="s">
        <v>1709</v>
      </c>
      <c r="C12" s="37" t="s">
        <v>1470</v>
      </c>
      <c r="D12" s="37" t="s">
        <v>1507</v>
      </c>
      <c r="E12" s="37" t="s">
        <v>34</v>
      </c>
      <c r="F12" s="44">
        <v>91</v>
      </c>
      <c r="G12" s="37" t="s">
        <v>30</v>
      </c>
      <c r="H12" s="37" t="s">
        <v>1477</v>
      </c>
      <c r="I12" s="37" t="s">
        <v>1501</v>
      </c>
      <c r="J12" s="44">
        <v>614</v>
      </c>
      <c r="K12" s="37" t="s">
        <v>1491</v>
      </c>
      <c r="L12" s="44">
        <v>7</v>
      </c>
      <c r="M12" s="44" t="s">
        <v>1496</v>
      </c>
      <c r="N12" s="44"/>
      <c r="O12" s="44"/>
      <c r="P12" s="37"/>
      <c r="Q12" s="37"/>
      <c r="R12" s="37"/>
      <c r="S12" s="37"/>
      <c r="T12" s="37"/>
      <c r="U12" s="37"/>
      <c r="V12" s="37"/>
      <c r="W12" s="37" t="str">
        <f>VLOOKUP(J:J,[4]Sheet2!A$1:B$65536,2,0)</f>
        <v>I. osnovna škola - Bjelovar</v>
      </c>
      <c r="X12" s="37" t="s">
        <v>1710</v>
      </c>
      <c r="Y12" s="37" t="s">
        <v>1609</v>
      </c>
    </row>
  </sheetData>
  <sheetCalcPr fullCalcOnLoad="1"/>
  <sheetProtection selectLockedCells="1" selectUnlockedCells="1"/>
  <dataValidations count="9">
    <dataValidation type="decimal" allowBlank="1" showErrorMessage="1" sqref="O8:O12">
      <formula1>0</formula1>
      <formula2>1555</formula2>
    </dataValidation>
    <dataValidation type="whole" allowBlank="1" showErrorMessage="1" sqref="N8:N12">
      <formula1>1</formula1>
      <formula2>5555</formula2>
    </dataValidation>
    <dataValidation type="whole" allowBlank="1" showErrorMessage="1" sqref="F8:F12 A8:A12">
      <formula1>1</formula1>
      <formula2>2000</formula2>
    </dataValidation>
    <dataValidation allowBlank="1" showErrorMessage="1" sqref="J1:J1048576"/>
    <dataValidation type="textLength" operator="equal" allowBlank="1" showErrorMessage="1" sqref="B8:B12">
      <formula1>11</formula1>
      <formula2>0</formula2>
    </dataValidation>
    <dataValidation type="list" allowBlank="1" showErrorMessage="1" sqref="R8:R12">
      <formula1>'91 Robotika'!#REF!</formula1>
      <formula2>0</formula2>
    </dataValidation>
    <dataValidation type="list" allowBlank="1" showErrorMessage="1" sqref="G13:G25">
      <formula1>'91 Robotika'!#REF!</formula1>
    </dataValidation>
    <dataValidation type="list" allowBlank="1" showErrorMessage="1" sqref="G8:G12">
      <formula1>'91 Robotika'!#REF!</formula1>
    </dataValidation>
    <dataValidation type="list" allowBlank="1" showErrorMessage="1" sqref="E8:E12">
      <formula1>'91 Robotika'!#REF!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7:Y15"/>
  <sheetViews>
    <sheetView zoomScale="120" zoomScaleNormal="120" workbookViewId="0">
      <pane xSplit="4" topLeftCell="N1" activePane="topRight" state="frozen"/>
      <selection pane="topRight" activeCell="A8" sqref="A8:IV15"/>
    </sheetView>
  </sheetViews>
  <sheetFormatPr defaultRowHeight="15"/>
  <cols>
    <col min="1" max="1" width="4.7109375" style="1" customWidth="1"/>
    <col min="2" max="2" width="12.85546875" style="2" customWidth="1"/>
    <col min="4" max="4" width="9.85546875" customWidth="1"/>
    <col min="5" max="5" width="12.140625" customWidth="1"/>
    <col min="6" max="6" width="10.42578125" customWidth="1"/>
    <col min="7" max="7" width="11.42578125" customWidth="1"/>
    <col min="8" max="8" width="11.7109375" customWidth="1"/>
    <col min="9" max="9" width="10.85546875" customWidth="1"/>
    <col min="10" max="10" width="6" customWidth="1"/>
    <col min="11" max="11" width="9" customWidth="1"/>
    <col min="12" max="12" width="9.140625" customWidth="1"/>
    <col min="14" max="14" width="10.5703125" customWidth="1"/>
    <col min="15" max="15" width="8" customWidth="1"/>
    <col min="16" max="16" width="11.7109375" customWidth="1"/>
    <col min="17" max="17" width="13.5703125" customWidth="1"/>
    <col min="18" max="19" width="10.7109375" customWidth="1"/>
    <col min="21" max="21" width="12" bestFit="1" customWidth="1"/>
    <col min="22" max="22" width="12.28515625" customWidth="1"/>
    <col min="23" max="23" width="49.42578125" customWidth="1"/>
    <col min="24" max="24" width="11.5703125" customWidth="1"/>
    <col min="25" max="25" width="9.42578125" customWidth="1"/>
  </cols>
  <sheetData>
    <row r="7" spans="1:25" s="31" customFormat="1" ht="30">
      <c r="A7" s="33" t="s">
        <v>5</v>
      </c>
      <c r="B7" s="34" t="s">
        <v>6</v>
      </c>
      <c r="C7" s="35" t="s">
        <v>7</v>
      </c>
      <c r="D7" s="35" t="s">
        <v>8</v>
      </c>
      <c r="E7" s="35" t="s">
        <v>9</v>
      </c>
      <c r="F7" s="35" t="s">
        <v>10</v>
      </c>
      <c r="G7" s="35" t="s">
        <v>11</v>
      </c>
      <c r="H7" s="35" t="s">
        <v>12</v>
      </c>
      <c r="I7" s="35" t="s">
        <v>13</v>
      </c>
      <c r="J7" s="35" t="s">
        <v>1344</v>
      </c>
      <c r="K7" s="35" t="s">
        <v>14</v>
      </c>
      <c r="L7" s="35" t="s">
        <v>15</v>
      </c>
      <c r="M7" s="35" t="s">
        <v>16</v>
      </c>
      <c r="N7" s="35" t="s">
        <v>17</v>
      </c>
      <c r="O7" s="35" t="s">
        <v>18</v>
      </c>
      <c r="P7" s="35" t="s">
        <v>19</v>
      </c>
      <c r="Q7" s="35" t="s">
        <v>1455</v>
      </c>
      <c r="R7" s="35" t="s">
        <v>21</v>
      </c>
      <c r="S7" s="35" t="s">
        <v>22</v>
      </c>
      <c r="T7" s="35" t="s">
        <v>23</v>
      </c>
      <c r="U7" s="35" t="s">
        <v>24</v>
      </c>
      <c r="V7" s="35" t="s">
        <v>25</v>
      </c>
      <c r="W7" s="35" t="s">
        <v>1346</v>
      </c>
      <c r="X7" s="35" t="s">
        <v>1453</v>
      </c>
      <c r="Y7" s="35" t="s">
        <v>1454</v>
      </c>
    </row>
    <row r="8" spans="1:25" s="40" customFormat="1">
      <c r="A8" s="38">
        <v>6</v>
      </c>
      <c r="B8" s="41" t="s">
        <v>1719</v>
      </c>
      <c r="C8" s="37" t="s">
        <v>1494</v>
      </c>
      <c r="D8" s="37" t="s">
        <v>1480</v>
      </c>
      <c r="E8" s="37" t="s">
        <v>34</v>
      </c>
      <c r="F8" s="44">
        <v>92</v>
      </c>
      <c r="G8" s="37" t="s">
        <v>28</v>
      </c>
      <c r="H8" s="37" t="s">
        <v>1485</v>
      </c>
      <c r="I8" s="37" t="s">
        <v>1480</v>
      </c>
      <c r="J8" s="44">
        <v>638</v>
      </c>
      <c r="K8" s="37" t="s">
        <v>1484</v>
      </c>
      <c r="L8" s="44">
        <v>7</v>
      </c>
      <c r="M8" s="44" t="s">
        <v>1496</v>
      </c>
      <c r="N8" s="44">
        <v>1</v>
      </c>
      <c r="O8" s="44">
        <v>86</v>
      </c>
      <c r="P8" s="37"/>
      <c r="Q8" s="37" t="s">
        <v>1723</v>
      </c>
      <c r="R8" s="37"/>
      <c r="S8" s="37" t="s">
        <v>1937</v>
      </c>
      <c r="T8" s="37"/>
      <c r="U8" s="37" t="s">
        <v>1792</v>
      </c>
      <c r="V8" s="37"/>
      <c r="W8" s="37" t="str">
        <f>VLOOKUP(J:J,[2]Sheet2!A$1:B$65536,2,0)</f>
        <v>OŠ Vladimira Nazora - Daruvar</v>
      </c>
      <c r="X8" s="39">
        <v>38751</v>
      </c>
      <c r="Y8" s="37" t="s">
        <v>1609</v>
      </c>
    </row>
    <row r="9" spans="1:25" s="40" customFormat="1">
      <c r="A9" s="38">
        <v>1</v>
      </c>
      <c r="B9" s="41" t="s">
        <v>1711</v>
      </c>
      <c r="C9" s="37" t="s">
        <v>1712</v>
      </c>
      <c r="D9" s="37" t="s">
        <v>1471</v>
      </c>
      <c r="E9" s="37" t="s">
        <v>34</v>
      </c>
      <c r="F9" s="44">
        <v>92</v>
      </c>
      <c r="G9" s="37" t="s">
        <v>26</v>
      </c>
      <c r="H9" s="37" t="s">
        <v>1485</v>
      </c>
      <c r="I9" s="37" t="s">
        <v>1480</v>
      </c>
      <c r="J9" s="44">
        <v>638</v>
      </c>
      <c r="K9" s="37" t="s">
        <v>1484</v>
      </c>
      <c r="L9" s="44">
        <v>7</v>
      </c>
      <c r="M9" s="44" t="s">
        <v>1496</v>
      </c>
      <c r="N9" s="44">
        <v>2</v>
      </c>
      <c r="O9" s="44">
        <v>80</v>
      </c>
      <c r="P9" s="37"/>
      <c r="Q9" s="37" t="s">
        <v>1723</v>
      </c>
      <c r="R9" s="37"/>
      <c r="S9" s="37" t="s">
        <v>1939</v>
      </c>
      <c r="T9" s="37"/>
      <c r="U9" s="37" t="s">
        <v>1798</v>
      </c>
      <c r="V9" s="37"/>
      <c r="W9" s="37" t="str">
        <f>VLOOKUP(J:J,[2]Sheet2!A$1:B$65536,2,0)</f>
        <v>OŠ Vladimira Nazora - Daruvar</v>
      </c>
      <c r="X9" s="39">
        <v>39283</v>
      </c>
      <c r="Y9" s="37" t="s">
        <v>1609</v>
      </c>
    </row>
    <row r="10" spans="1:25" s="40" customFormat="1">
      <c r="A10" s="38">
        <v>4</v>
      </c>
      <c r="B10" s="41" t="s">
        <v>1531</v>
      </c>
      <c r="C10" s="37" t="s">
        <v>1532</v>
      </c>
      <c r="D10" s="37" t="s">
        <v>1533</v>
      </c>
      <c r="E10" s="37" t="s">
        <v>34</v>
      </c>
      <c r="F10" s="44">
        <v>92</v>
      </c>
      <c r="G10" s="37" t="s">
        <v>28</v>
      </c>
      <c r="H10" s="37" t="s">
        <v>1528</v>
      </c>
      <c r="I10" s="37" t="s">
        <v>1529</v>
      </c>
      <c r="J10" s="44">
        <v>632</v>
      </c>
      <c r="K10" s="37" t="s">
        <v>1530</v>
      </c>
      <c r="L10" s="44">
        <v>7</v>
      </c>
      <c r="M10" s="44" t="s">
        <v>1496</v>
      </c>
      <c r="N10" s="44">
        <v>3</v>
      </c>
      <c r="O10" s="44">
        <v>78</v>
      </c>
      <c r="P10" s="37"/>
      <c r="Q10" s="37"/>
      <c r="R10" s="37"/>
      <c r="S10" s="37" t="s">
        <v>1944</v>
      </c>
      <c r="T10" s="37"/>
      <c r="U10" s="37" t="s">
        <v>1795</v>
      </c>
      <c r="V10" s="37"/>
      <c r="W10" s="37" t="str">
        <f>VLOOKUP(J:J,[21]Sheet2!A$1:B$65536,2,0)</f>
        <v>OŠ Čazma</v>
      </c>
      <c r="X10" s="39">
        <v>38975</v>
      </c>
      <c r="Y10" s="37" t="s">
        <v>1609</v>
      </c>
    </row>
    <row r="11" spans="1:25" s="40" customFormat="1">
      <c r="A11" s="38">
        <v>2</v>
      </c>
      <c r="B11" s="41" t="s">
        <v>1537</v>
      </c>
      <c r="C11" s="37" t="s">
        <v>1672</v>
      </c>
      <c r="D11" s="37" t="s">
        <v>1538</v>
      </c>
      <c r="E11" s="37" t="s">
        <v>34</v>
      </c>
      <c r="F11" s="44">
        <v>92</v>
      </c>
      <c r="G11" s="37" t="s">
        <v>26</v>
      </c>
      <c r="H11" s="37" t="s">
        <v>1534</v>
      </c>
      <c r="I11" s="37" t="s">
        <v>1535</v>
      </c>
      <c r="J11" s="51">
        <v>646</v>
      </c>
      <c r="K11" s="37" t="s">
        <v>1484</v>
      </c>
      <c r="L11" s="44">
        <v>7</v>
      </c>
      <c r="M11" s="44" t="s">
        <v>1496</v>
      </c>
      <c r="N11" s="44">
        <v>4</v>
      </c>
      <c r="O11" s="44">
        <v>73</v>
      </c>
      <c r="P11" s="37"/>
      <c r="Q11" s="37"/>
      <c r="R11" s="37"/>
      <c r="S11" s="37" t="s">
        <v>1938</v>
      </c>
      <c r="T11" s="37"/>
      <c r="U11" s="37" t="s">
        <v>1794</v>
      </c>
      <c r="V11" s="37"/>
      <c r="W11" s="37" t="str">
        <f>VLOOKUP(J:J,[20]Sheet2!A$1:B$65536,2,0)</f>
        <v>Češka osnovna škola Jana Amosa Komenskog - Daruvar</v>
      </c>
      <c r="X11" s="39">
        <v>39296</v>
      </c>
      <c r="Y11" s="37" t="s">
        <v>1633</v>
      </c>
    </row>
    <row r="12" spans="1:25" s="40" customFormat="1">
      <c r="A12" s="38">
        <v>8</v>
      </c>
      <c r="B12" s="41" t="s">
        <v>1721</v>
      </c>
      <c r="C12" s="37" t="s">
        <v>1722</v>
      </c>
      <c r="D12" s="37" t="s">
        <v>1607</v>
      </c>
      <c r="E12" s="37" t="s">
        <v>34</v>
      </c>
      <c r="F12" s="44">
        <v>92</v>
      </c>
      <c r="G12" s="37" t="s">
        <v>28</v>
      </c>
      <c r="H12" s="37" t="s">
        <v>1528</v>
      </c>
      <c r="I12" s="37" t="s">
        <v>1529</v>
      </c>
      <c r="J12" s="44">
        <v>632</v>
      </c>
      <c r="K12" s="37" t="s">
        <v>1530</v>
      </c>
      <c r="L12" s="44">
        <v>7</v>
      </c>
      <c r="M12" s="44" t="s">
        <v>1496</v>
      </c>
      <c r="N12" s="44">
        <v>5</v>
      </c>
      <c r="O12" s="44">
        <v>67</v>
      </c>
      <c r="P12" s="37"/>
      <c r="Q12" s="37"/>
      <c r="R12" s="37"/>
      <c r="S12" s="37" t="s">
        <v>1942</v>
      </c>
      <c r="T12" s="37"/>
      <c r="U12" s="37" t="s">
        <v>1796</v>
      </c>
      <c r="V12" s="37"/>
      <c r="W12" s="37" t="str">
        <f>VLOOKUP(J:J,[22]Sheet2!A$1:B$65536,2,0)</f>
        <v>OŠ Čazma</v>
      </c>
      <c r="X12" s="39">
        <v>38848</v>
      </c>
      <c r="Y12" s="37" t="s">
        <v>1609</v>
      </c>
    </row>
    <row r="13" spans="1:25" s="40" customFormat="1">
      <c r="A13" s="38">
        <v>5</v>
      </c>
      <c r="B13" s="41" t="s">
        <v>1716</v>
      </c>
      <c r="C13" s="37" t="s">
        <v>1717</v>
      </c>
      <c r="D13" s="37" t="s">
        <v>1718</v>
      </c>
      <c r="E13" s="37" t="s">
        <v>34</v>
      </c>
      <c r="F13" s="44">
        <v>92</v>
      </c>
      <c r="G13" s="37" t="s">
        <v>30</v>
      </c>
      <c r="H13" s="37" t="s">
        <v>1661</v>
      </c>
      <c r="I13" s="37" t="s">
        <v>1510</v>
      </c>
      <c r="J13" s="44">
        <v>621</v>
      </c>
      <c r="K13" s="37" t="s">
        <v>1491</v>
      </c>
      <c r="L13" s="44">
        <v>7</v>
      </c>
      <c r="M13" s="44" t="s">
        <v>1496</v>
      </c>
      <c r="N13" s="44">
        <v>6</v>
      </c>
      <c r="O13" s="44">
        <v>66</v>
      </c>
      <c r="P13" s="37"/>
      <c r="Q13" s="37"/>
      <c r="R13" s="37"/>
      <c r="S13" s="37" t="s">
        <v>1943</v>
      </c>
      <c r="T13" s="37"/>
      <c r="U13" s="37" t="s">
        <v>1793</v>
      </c>
      <c r="V13" s="37"/>
      <c r="W13" s="37" t="str">
        <f>VLOOKUP(J:J,[14]Sheet2!A$1:B$65536,2,0)</f>
        <v>II. osnovna škola - Bjelovar</v>
      </c>
      <c r="X13" s="39">
        <v>38723</v>
      </c>
      <c r="Y13" s="37" t="s">
        <v>1609</v>
      </c>
    </row>
    <row r="14" spans="1:25" s="40" customFormat="1">
      <c r="A14" s="38">
        <v>3</v>
      </c>
      <c r="B14" s="41" t="s">
        <v>1713</v>
      </c>
      <c r="C14" s="37" t="s">
        <v>1714</v>
      </c>
      <c r="D14" s="37" t="s">
        <v>1715</v>
      </c>
      <c r="E14" s="37" t="s">
        <v>34</v>
      </c>
      <c r="F14" s="44">
        <v>92</v>
      </c>
      <c r="G14" s="37" t="s">
        <v>3</v>
      </c>
      <c r="H14" s="37" t="s">
        <v>1475</v>
      </c>
      <c r="I14" s="37" t="s">
        <v>1565</v>
      </c>
      <c r="J14" s="44">
        <v>704</v>
      </c>
      <c r="K14" s="37" t="s">
        <v>1566</v>
      </c>
      <c r="L14" s="44">
        <v>7</v>
      </c>
      <c r="M14" s="44" t="s">
        <v>1496</v>
      </c>
      <c r="N14" s="44">
        <v>7</v>
      </c>
      <c r="O14" s="44">
        <v>63</v>
      </c>
      <c r="P14" s="37"/>
      <c r="Q14" s="37"/>
      <c r="R14" s="37"/>
      <c r="S14" s="37" t="s">
        <v>1940</v>
      </c>
      <c r="T14" s="37"/>
      <c r="U14" s="37" t="s">
        <v>1797</v>
      </c>
      <c r="V14" s="37"/>
      <c r="W14" s="37" t="str">
        <f>VLOOKUP(J:J,[2]Sheet2!A$1:B$65536,2,0)</f>
        <v>OŠ u Đulovcu</v>
      </c>
      <c r="X14" s="39">
        <v>39596</v>
      </c>
      <c r="Y14" s="37" t="s">
        <v>1609</v>
      </c>
    </row>
    <row r="15" spans="1:25" s="40" customFormat="1">
      <c r="A15" s="38">
        <v>7</v>
      </c>
      <c r="B15" s="41" t="s">
        <v>1720</v>
      </c>
      <c r="C15" s="37" t="s">
        <v>1476</v>
      </c>
      <c r="D15" s="37" t="s">
        <v>1567</v>
      </c>
      <c r="E15" s="37" t="s">
        <v>34</v>
      </c>
      <c r="F15" s="44">
        <v>92</v>
      </c>
      <c r="G15" s="37" t="s">
        <v>3</v>
      </c>
      <c r="H15" s="37" t="s">
        <v>1475</v>
      </c>
      <c r="I15" s="37" t="s">
        <v>1565</v>
      </c>
      <c r="J15" s="44">
        <v>704</v>
      </c>
      <c r="K15" s="37" t="s">
        <v>1566</v>
      </c>
      <c r="L15" s="44">
        <v>7</v>
      </c>
      <c r="M15" s="44" t="s">
        <v>1496</v>
      </c>
      <c r="N15" s="44">
        <v>8</v>
      </c>
      <c r="O15" s="44">
        <v>55</v>
      </c>
      <c r="P15" s="37"/>
      <c r="Q15" s="37"/>
      <c r="R15" s="37"/>
      <c r="S15" s="37" t="s">
        <v>1941</v>
      </c>
      <c r="T15" s="37"/>
      <c r="U15" s="37" t="s">
        <v>1799</v>
      </c>
      <c r="V15" s="37"/>
      <c r="W15" s="37" t="str">
        <f>VLOOKUP(J:J,[2]Sheet2!A$1:B$65536,2,0)</f>
        <v>OŠ u Đulovcu</v>
      </c>
      <c r="X15" s="39">
        <v>39809</v>
      </c>
      <c r="Y15" s="37" t="s">
        <v>1600</v>
      </c>
    </row>
  </sheetData>
  <sheetCalcPr fullCalcOnLoad="1"/>
  <sheetProtection selectLockedCells="1" selectUnlockedCells="1"/>
  <dataValidations count="15">
    <dataValidation type="decimal" allowBlank="1" showErrorMessage="1" sqref="O8:O15">
      <formula1>0</formula1>
      <formula2>1555</formula2>
    </dataValidation>
    <dataValidation type="whole" allowBlank="1" showErrorMessage="1" sqref="N8:N15">
      <formula1>1</formula1>
      <formula2>5555</formula2>
    </dataValidation>
    <dataValidation type="whole" allowBlank="1" showErrorMessage="1" sqref="F8:F15 A8:A15">
      <formula1>1</formula1>
      <formula2>2000</formula2>
    </dataValidation>
    <dataValidation allowBlank="1" showErrorMessage="1" sqref="J1:J9 J14:J65536"/>
    <dataValidation allowBlank="1" showErrorMessage="1" sqref="J10:J13">
      <formula1>0</formula1>
      <formula2>0</formula2>
    </dataValidation>
    <dataValidation type="textLength" operator="equal" allowBlank="1" showErrorMessage="1" sqref="B8:B15">
      <formula1>11</formula1>
      <formula2>0</formula2>
    </dataValidation>
    <dataValidation type="list" allowBlank="1" showErrorMessage="1" sqref="G16:G28 G11 G14">
      <formula1>'92 Fotografija'!#REF!</formula1>
    </dataValidation>
    <dataValidation type="list" allowBlank="1" showErrorMessage="1" sqref="G8:G9">
      <formula1>'92 Fotografija'!#REF!</formula1>
    </dataValidation>
    <dataValidation type="list" allowBlank="1" showErrorMessage="1" sqref="R8:R9 R14 R11">
      <formula1>'92 Fotografija'!#REF!</formula1>
      <formula2>0</formula2>
    </dataValidation>
    <dataValidation type="list" allowBlank="1" showErrorMessage="1" sqref="R15">
      <formula1>'92 Fotografija'!#REF!</formula1>
      <formula2>0</formula2>
    </dataValidation>
    <dataValidation type="list" allowBlank="1" showErrorMessage="1" sqref="G15">
      <formula1>'92 Fotografija'!#REF!</formula1>
    </dataValidation>
    <dataValidation type="list" allowBlank="1" showErrorMessage="1" sqref="E15">
      <formula1>'92 Fotografija'!#REF!</formula1>
      <formula2>0</formula2>
    </dataValidation>
    <dataValidation type="list" allowBlank="1" showErrorMessage="1" sqref="G10 G12:G13 R10 R12:R13">
      <formula1>'92 Fotografija'!#REF!</formula1>
      <formula2>0</formula2>
    </dataValidation>
    <dataValidation type="list" allowBlank="1" showErrorMessage="1" sqref="E10:E14">
      <formula1>'92 Fotografija'!#REF!</formula1>
      <formula2>0</formula2>
    </dataValidation>
    <dataValidation type="list" allowBlank="1" showErrorMessage="1" sqref="E8:E9">
      <formula1>'92 Fotografija'!#REF!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Radni listovi</vt:lpstr>
      </vt:variant>
      <vt:variant>
        <vt:i4>14</vt:i4>
      </vt:variant>
    </vt:vector>
  </HeadingPairs>
  <TitlesOfParts>
    <vt:vector size="14" baseType="lpstr">
      <vt:lpstr>PNR-zaporka</vt:lpstr>
      <vt:lpstr>85 Maketarstvo</vt:lpstr>
      <vt:lpstr>86 Graditeljstvo</vt:lpstr>
      <vt:lpstr>87 Strojarske</vt:lpstr>
      <vt:lpstr>88 Obrada</vt:lpstr>
      <vt:lpstr>89 Elektrotehnika</vt:lpstr>
      <vt:lpstr>90 Elektronika</vt:lpstr>
      <vt:lpstr>91 Robotika</vt:lpstr>
      <vt:lpstr>92 Fotografija</vt:lpstr>
      <vt:lpstr>93 Robotsko sž</vt:lpstr>
      <vt:lpstr>423 Automatika</vt:lpstr>
      <vt:lpstr>424 Modelarstvo utt</vt:lpstr>
      <vt:lpstr>450 Radiokomunikacije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HZTK</dc:creator>
  <cp:lastModifiedBy>UPTKBBŽ</cp:lastModifiedBy>
  <cp:lastPrinted>2020-03-08T17:07:52Z</cp:lastPrinted>
  <dcterms:created xsi:type="dcterms:W3CDTF">2019-01-11T13:55:22Z</dcterms:created>
  <dcterms:modified xsi:type="dcterms:W3CDTF">2020-03-08T17:29:10Z</dcterms:modified>
</cp:coreProperties>
</file>