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00" firstSheet="2" activeTab="7"/>
  </bookViews>
  <sheets>
    <sheet name="SAŽETAK" sheetId="10" r:id="rId1"/>
    <sheet name=" Račun prihoda i rashoda" sheetId="3" r:id="rId2"/>
    <sheet name="Prihodi i rashodi po izvorima" sheetId="8" r:id="rId3"/>
    <sheet name="List4" sheetId="13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3" sheetId="12" r:id="rId9"/>
    <sheet name="List1" sheetId="11" r:id="rId10"/>
    <sheet name="List2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14" i="10"/>
  <c r="F22" i="10" s="1"/>
  <c r="F28" i="10" s="1"/>
  <c r="F29" i="10" s="1"/>
</calcChain>
</file>

<file path=xl/sharedStrings.xml><?xml version="1.0" encoding="utf-8"?>
<sst xmlns="http://schemas.openxmlformats.org/spreadsheetml/2006/main" count="232" uniqueCount="133">
  <si>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</si>
  <si>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</si>
  <si>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</si>
  <si>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</si>
  <si>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</si>
  <si>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</si>
  <si>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</si>
  <si>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</si>
  <si>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</si>
  <si>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</si>
  <si>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</si>
  <si>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</si>
  <si>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</si>
  <si>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</si>
  <si>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</si>
  <si>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</si>
  <si>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</si>
  <si>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</si>
  <si>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</si>
  <si>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</si>
  <si>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</si>
  <si>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</si>
  <si>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</si>
  <si>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</si>
  <si>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</si>
  <si>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</si>
  <si>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</si>
  <si>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</si>
  <si>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</si>
  <si>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AKTIVNOSTI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</si>
  <si>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</si>
  <si>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</si>
  <si>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</si>
  <si>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</si>
  <si>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</si>
  <si>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</si>
  <si>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</si>
  <si>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</si>
  <si>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</si>
  <si>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</si>
  <si>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</si>
  <si>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</si>
  <si>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</si>
  <si>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</si>
  <si>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</si>
  <si>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</si>
  <si>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</si>
  <si>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</si>
  <si>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</si>
  <si>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</si>
  <si>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</si>
  <si>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</si>
  <si>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</si>
  <si>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</si>
  <si>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</si>
  <si>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</si>
  <si>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</si>
  <si>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</si>
  <si>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</si>
  <si>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</si>
  <si>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</si>
  <si>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</si>
  <si>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</si>
  <si>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</si>
  <si>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</si>
  <si>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</si>
  <si>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</si>
  <si>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</si>
  <si>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</si>
  <si>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</si>
  <si>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</si>
  <si>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</si>
  <si>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</si>
  <si>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</si>
  <si>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</si>
  <si>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</si>
  <si>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</si>
  <si>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</si>
  <si>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</si>
  <si>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po pos.propisima</t>
  </si>
  <si>
    <t>Prihodi od prodanih robe i usl.</t>
  </si>
  <si>
    <t>Aktivnost A600002</t>
  </si>
  <si>
    <t xml:space="preserve">PROGRAM 6000 </t>
  </si>
  <si>
    <t xml:space="preserve">  5.2 Opći prihodi i primici</t>
  </si>
  <si>
    <t>3.1 Vlastiti prihodi</t>
  </si>
  <si>
    <t xml:space="preserve"> 5.2 Opći prihodi i primici</t>
  </si>
  <si>
    <t>4.2 Prihodi za posebne namjene</t>
  </si>
  <si>
    <t>Ostali nespomenuti prihodi</t>
  </si>
  <si>
    <t>Decentralizirana sredstva</t>
  </si>
  <si>
    <t>Izvor 3.1</t>
  </si>
  <si>
    <t>8520 Osnovno obrazovanje</t>
  </si>
  <si>
    <t>Projekt -medni dan</t>
  </si>
  <si>
    <t>Izvor 5.1. Pomoći BPŽ</t>
  </si>
  <si>
    <t>5.3 Pomoći-PK</t>
  </si>
  <si>
    <t>Izvor 1.1.1 Opći prihodi i primitci</t>
  </si>
  <si>
    <t>Pomoćnici u nastavi</t>
  </si>
  <si>
    <t>Osiguranje šk prehrane za djecu u riziku od sir.</t>
  </si>
  <si>
    <t>Projekt- školska shema</t>
  </si>
  <si>
    <t>4.2 Prihodi za pos. namjene</t>
  </si>
  <si>
    <t>5.3 Pomoći PK</t>
  </si>
  <si>
    <t>Pomoći</t>
  </si>
  <si>
    <t>Izvor 1.1.1. Opći prihodi i pr.</t>
  </si>
  <si>
    <t>Projekt-medni dan</t>
  </si>
  <si>
    <t>Osiguranje šk.prehrane za djecu u riziku od sir.</t>
  </si>
  <si>
    <t>Projekt-školska shema</t>
  </si>
  <si>
    <t>Fin.iznad min.standarda</t>
  </si>
  <si>
    <t>Izvor 4.2</t>
  </si>
  <si>
    <t>Izvor 5.3</t>
  </si>
  <si>
    <t>Aktivnost A600012</t>
  </si>
  <si>
    <t>Osig.šk.prehrane za djecu u riz.</t>
  </si>
  <si>
    <t>Prehrana učenika MZO</t>
  </si>
  <si>
    <t>Naknada za prijevoz</t>
  </si>
  <si>
    <t>Pomoći BPŽ</t>
  </si>
  <si>
    <t>Izvor 5.1</t>
  </si>
  <si>
    <t>Izvor 5.2.</t>
  </si>
  <si>
    <t>Projekt "Školska shema"</t>
  </si>
  <si>
    <t>Pomoći-BPŽ</t>
  </si>
  <si>
    <t>AKTIVNOST A600031</t>
  </si>
  <si>
    <t>AKTIVNOST A600006</t>
  </si>
  <si>
    <t>AKTIVNOST A600011</t>
  </si>
  <si>
    <t>AKTIVNOST A600014</t>
  </si>
  <si>
    <t>AKTIVNOST A600027</t>
  </si>
  <si>
    <t>Projekt "Medni dan"</t>
  </si>
  <si>
    <t xml:space="preserve">Izvor </t>
  </si>
  <si>
    <t>Pomoći PK</t>
  </si>
  <si>
    <t>5.3.</t>
  </si>
  <si>
    <t>I</t>
  </si>
  <si>
    <t>Izvor</t>
  </si>
  <si>
    <t>5.1.</t>
  </si>
  <si>
    <t>Prihod od pomoći PK</t>
  </si>
  <si>
    <t>Vlastiti prihodi-PK</t>
  </si>
  <si>
    <t>Prihodi za posebne namjene-PK</t>
  </si>
  <si>
    <t>Materijalni rashodi BPŽ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</si>
</sst>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16" fontId="8" fillId="2" borderId="3" xfId="0" quotePrefix="1" applyNumberFormat="1" applyFont="1" applyFill="1" applyBorder="1" applyAlignment="1">
      <alignment horizontal="left" vertical="center" wrapText="1"/>
    </xf>
    <xf numFmtId="16" fontId="8" fillId="2" borderId="3" xfId="0" quotePrefix="1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6" fillId="2" borderId="6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16" fontId="7" fillId="2" borderId="3" xfId="0" quotePrefix="1" applyNumberFormat="1" applyFont="1" applyFill="1" applyBorder="1" applyAlignment="1">
      <alignment horizontal="left" vertical="center"/>
    </xf>
    <xf numFmtId="16" fontId="9" fillId="2" borderId="3" xfId="0" quotePrefix="1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22" fillId="2" borderId="3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" fillId="0" borderId="0" xfId="0" applyFont="1"/>
    <xf numFmtId="3" fontId="3" fillId="2" borderId="6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16" fontId="7" fillId="2" borderId="0" xfId="0" quotePrefix="1" applyNumberFormat="1" applyFont="1" applyFill="1" applyBorder="1" applyAlignment="1">
      <alignment horizontal="left" vertical="center"/>
    </xf>
    <xf numFmtId="0" fontId="0" fillId="0" borderId="3" xfId="0" applyBorder="1"/>
    <xf numFmtId="3" fontId="0" fillId="0" borderId="3" xfId="0" applyNumberFormat="1" applyBorder="1"/>
    <xf numFmtId="0" fontId="0" fillId="0" borderId="1" xfId="0" applyBorder="1"/>
    <xf numFmtId="3" fontId="0" fillId="0" borderId="0" xfId="0" applyNumberFormat="1"/>
    <xf numFmtId="16" fontId="0" fillId="0" borderId="2" xfId="0" applyNumberFormat="1" applyBorder="1"/>
    <xf numFmtId="16" fontId="0" fillId="0" borderId="4" xfId="0" applyNumberFormat="1" applyBorder="1"/>
    <xf numFmtId="164" fontId="6" fillId="2" borderId="3" xfId="0" applyNumberFormat="1" applyFont="1" applyFill="1" applyBorder="1" applyAlignment="1" applyProtection="1">
      <alignment horizontal="center" wrapText="1"/>
    </xf>
    <xf numFmtId="3" fontId="1" fillId="0" borderId="3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3" xfId="0" applyBorder="1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16" sqref="A16:J16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100" t="s">
        <v>22</v>
      </c>
      <c r="B3" s="100"/>
      <c r="C3" s="100"/>
      <c r="D3" s="100"/>
      <c r="E3" s="100"/>
      <c r="F3" s="100"/>
      <c r="G3" s="100"/>
      <c r="H3" s="100"/>
      <c r="I3" s="113"/>
      <c r="J3" s="113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00" t="s">
        <v>30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43</v>
      </c>
    </row>
    <row r="7" spans="1:10" ht="25.5" x14ac:dyDescent="0.25">
      <c r="A7" s="29"/>
      <c r="B7" s="30"/>
      <c r="C7" s="30"/>
      <c r="D7" s="31"/>
      <c r="E7" s="32"/>
      <c r="F7" s="3" t="s">
        <v>44</v>
      </c>
      <c r="G7" s="3" t="s">
        <v>42</v>
      </c>
      <c r="H7" s="3" t="s">
        <v>52</v>
      </c>
      <c r="I7" s="3" t="s">
        <v>53</v>
      </c>
      <c r="J7" s="3" t="s">
        <v>54</v>
      </c>
    </row>
    <row r="8" spans="1:10" x14ac:dyDescent="0.25">
      <c r="A8" s="105" t="s">
        <v>0</v>
      </c>
      <c r="B8" s="99"/>
      <c r="C8" s="99"/>
      <c r="D8" s="99"/>
      <c r="E8" s="114"/>
      <c r="F8" s="33">
        <f>F9+F10</f>
        <v>1046102</v>
      </c>
      <c r="G8" s="33">
        <f t="shared" ref="G8:J8" si="0">G9+G10</f>
        <v>1008055</v>
      </c>
      <c r="H8" s="33">
        <f t="shared" si="0"/>
        <v>1195032</v>
      </c>
      <c r="I8" s="33">
        <f t="shared" si="0"/>
        <v>1195032</v>
      </c>
      <c r="J8" s="33">
        <f t="shared" si="0"/>
        <v>1195032</v>
      </c>
    </row>
    <row r="9" spans="1:10" x14ac:dyDescent="0.25">
      <c r="A9" s="115" t="s">
        <v>46</v>
      </c>
      <c r="B9" s="116"/>
      <c r="C9" s="116"/>
      <c r="D9" s="116"/>
      <c r="E9" s="112"/>
      <c r="F9" s="34">
        <v>1046102</v>
      </c>
      <c r="G9" s="34">
        <v>1008055</v>
      </c>
      <c r="H9" s="34">
        <v>1195032</v>
      </c>
      <c r="I9" s="34">
        <v>1195032</v>
      </c>
      <c r="J9" s="34">
        <v>1195032</v>
      </c>
    </row>
    <row r="10" spans="1:10" x14ac:dyDescent="0.25">
      <c r="A10" s="117" t="s">
        <v>47</v>
      </c>
      <c r="B10" s="112"/>
      <c r="C10" s="112"/>
      <c r="D10" s="112"/>
      <c r="E10" s="112"/>
      <c r="F10" s="34"/>
      <c r="G10" s="34"/>
      <c r="H10" s="34"/>
      <c r="I10" s="34"/>
      <c r="J10" s="34"/>
    </row>
    <row r="11" spans="1:10" x14ac:dyDescent="0.25">
      <c r="A11" s="37" t="s">
        <v>1</v>
      </c>
      <c r="B11" s="45"/>
      <c r="C11" s="45"/>
      <c r="D11" s="45"/>
      <c r="E11" s="45"/>
      <c r="F11" s="33">
        <f>F12+F13</f>
        <v>1039553</v>
      </c>
      <c r="G11" s="33">
        <f t="shared" ref="G11:J11" si="1">G12+G13</f>
        <v>1008055</v>
      </c>
      <c r="H11" s="33">
        <f t="shared" si="1"/>
        <v>1195032</v>
      </c>
      <c r="I11" s="33">
        <f t="shared" si="1"/>
        <v>1195032</v>
      </c>
      <c r="J11" s="33">
        <f t="shared" si="1"/>
        <v>1195032</v>
      </c>
    </row>
    <row r="12" spans="1:10" x14ac:dyDescent="0.25">
      <c r="A12" s="118" t="s">
        <v>48</v>
      </c>
      <c r="B12" s="116"/>
      <c r="C12" s="116"/>
      <c r="D12" s="116"/>
      <c r="E12" s="116"/>
      <c r="F12" s="34">
        <v>1039553</v>
      </c>
      <c r="G12" s="34">
        <v>1008055</v>
      </c>
      <c r="H12" s="34">
        <v>1195032</v>
      </c>
      <c r="I12" s="34">
        <v>1195032</v>
      </c>
      <c r="J12" s="46">
        <v>1195032</v>
      </c>
    </row>
    <row r="13" spans="1:10" x14ac:dyDescent="0.25">
      <c r="A13" s="111" t="s">
        <v>49</v>
      </c>
      <c r="B13" s="112"/>
      <c r="C13" s="112"/>
      <c r="D13" s="112"/>
      <c r="E13" s="112"/>
      <c r="F13" s="47"/>
      <c r="G13" s="47"/>
      <c r="H13" s="47"/>
      <c r="I13" s="47"/>
      <c r="J13" s="46"/>
    </row>
    <row r="14" spans="1:10" x14ac:dyDescent="0.25">
      <c r="A14" s="98" t="s">
        <v>71</v>
      </c>
      <c r="B14" s="99"/>
      <c r="C14" s="99"/>
      <c r="D14" s="99"/>
      <c r="E14" s="99"/>
      <c r="F14" s="33">
        <f>F8-F11</f>
        <v>6549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100" t="s">
        <v>31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9"/>
      <c r="B18" s="30"/>
      <c r="C18" s="30"/>
      <c r="D18" s="31"/>
      <c r="E18" s="32"/>
      <c r="F18" s="3" t="s">
        <v>44</v>
      </c>
      <c r="G18" s="3" t="s">
        <v>42</v>
      </c>
      <c r="H18" s="3" t="s">
        <v>52</v>
      </c>
      <c r="I18" s="3" t="s">
        <v>53</v>
      </c>
      <c r="J18" s="3" t="s">
        <v>54</v>
      </c>
    </row>
    <row r="19" spans="1:10" x14ac:dyDescent="0.25">
      <c r="A19" s="111" t="s">
        <v>50</v>
      </c>
      <c r="B19" s="112"/>
      <c r="C19" s="112"/>
      <c r="D19" s="112"/>
      <c r="E19" s="112"/>
      <c r="F19" s="47"/>
      <c r="G19" s="47"/>
      <c r="H19" s="47"/>
      <c r="I19" s="47"/>
      <c r="J19" s="46"/>
    </row>
    <row r="20" spans="1:10" x14ac:dyDescent="0.25">
      <c r="A20" s="111" t="s">
        <v>51</v>
      </c>
      <c r="B20" s="112"/>
      <c r="C20" s="112"/>
      <c r="D20" s="112"/>
      <c r="E20" s="112"/>
      <c r="F20" s="47"/>
      <c r="G20" s="47"/>
      <c r="H20" s="47"/>
      <c r="I20" s="47"/>
      <c r="J20" s="46"/>
    </row>
    <row r="21" spans="1:10" x14ac:dyDescent="0.25">
      <c r="A21" s="98" t="s">
        <v>2</v>
      </c>
      <c r="B21" s="99"/>
      <c r="C21" s="99"/>
      <c r="D21" s="99"/>
      <c r="E21" s="99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98" t="s">
        <v>72</v>
      </c>
      <c r="B22" s="99"/>
      <c r="C22" s="99"/>
      <c r="D22" s="99"/>
      <c r="E22" s="99"/>
      <c r="F22" s="33">
        <f>F14+F21</f>
        <v>6549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00" t="s">
        <v>73</v>
      </c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9"/>
      <c r="B26" s="30"/>
      <c r="C26" s="30"/>
      <c r="D26" s="31"/>
      <c r="E26" s="32"/>
      <c r="F26" s="3" t="s">
        <v>44</v>
      </c>
      <c r="G26" s="3" t="s">
        <v>42</v>
      </c>
      <c r="H26" s="3" t="s">
        <v>52</v>
      </c>
      <c r="I26" s="3" t="s">
        <v>53</v>
      </c>
      <c r="J26" s="3" t="s">
        <v>54</v>
      </c>
    </row>
    <row r="27" spans="1:10" ht="15" customHeight="1" x14ac:dyDescent="0.25">
      <c r="A27" s="102" t="s">
        <v>74</v>
      </c>
      <c r="B27" s="103"/>
      <c r="C27" s="103"/>
      <c r="D27" s="103"/>
      <c r="E27" s="104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98" t="s">
        <v>75</v>
      </c>
      <c r="B28" s="99"/>
      <c r="C28" s="99"/>
      <c r="D28" s="99"/>
      <c r="E28" s="99"/>
      <c r="F28" s="50">
        <f>F22+F27</f>
        <v>6549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105" t="s">
        <v>76</v>
      </c>
      <c r="B29" s="106"/>
      <c r="C29" s="106"/>
      <c r="D29" s="106"/>
      <c r="E29" s="107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108" t="s">
        <v>70</v>
      </c>
      <c r="B31" s="108"/>
      <c r="C31" s="108"/>
      <c r="D31" s="108"/>
      <c r="E31" s="108"/>
      <c r="F31" s="108"/>
      <c r="G31" s="108"/>
      <c r="H31" s="108"/>
      <c r="I31" s="108"/>
      <c r="J31" s="108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44</v>
      </c>
      <c r="G33" s="61" t="s">
        <v>42</v>
      </c>
      <c r="H33" s="61" t="s">
        <v>52</v>
      </c>
      <c r="I33" s="61" t="s">
        <v>53</v>
      </c>
      <c r="J33" s="61" t="s">
        <v>54</v>
      </c>
    </row>
    <row r="34" spans="1:10" x14ac:dyDescent="0.25">
      <c r="A34" s="102" t="s">
        <v>74</v>
      </c>
      <c r="B34" s="103"/>
      <c r="C34" s="103"/>
      <c r="D34" s="103"/>
      <c r="E34" s="104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02" t="s">
        <v>77</v>
      </c>
      <c r="B35" s="103"/>
      <c r="C35" s="103"/>
      <c r="D35" s="103"/>
      <c r="E35" s="104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02" t="s">
        <v>78</v>
      </c>
      <c r="B36" s="109"/>
      <c r="C36" s="109"/>
      <c r="D36" s="109"/>
      <c r="E36" s="110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98" t="s">
        <v>75</v>
      </c>
      <c r="B37" s="99"/>
      <c r="C37" s="99"/>
      <c r="D37" s="99"/>
      <c r="E37" s="99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96" t="s">
        <v>45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E28" sqref="E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0" t="s">
        <v>38</v>
      </c>
      <c r="B1" s="100"/>
      <c r="C1" s="100"/>
      <c r="D1" s="100"/>
      <c r="E1" s="100"/>
      <c r="F1" s="100"/>
      <c r="G1" s="100"/>
      <c r="H1" s="10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0" t="s">
        <v>22</v>
      </c>
      <c r="B3" s="100"/>
      <c r="C3" s="100"/>
      <c r="D3" s="100"/>
      <c r="E3" s="100"/>
      <c r="F3" s="100"/>
      <c r="G3" s="100"/>
      <c r="H3" s="10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0" t="s">
        <v>55</v>
      </c>
      <c r="B7" s="100"/>
      <c r="C7" s="100"/>
      <c r="D7" s="100"/>
      <c r="E7" s="100"/>
      <c r="F7" s="100"/>
      <c r="G7" s="100"/>
      <c r="H7" s="100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41</v>
      </c>
      <c r="E9" s="21" t="s">
        <v>42</v>
      </c>
      <c r="F9" s="21" t="s">
        <v>39</v>
      </c>
      <c r="G9" s="21" t="s">
        <v>32</v>
      </c>
      <c r="H9" s="21" t="s">
        <v>40</v>
      </c>
    </row>
    <row r="10" spans="1:8" x14ac:dyDescent="0.25">
      <c r="A10" s="39"/>
      <c r="B10" s="40"/>
      <c r="C10" s="38" t="s">
        <v>0</v>
      </c>
      <c r="D10" s="66">
        <v>1046102</v>
      </c>
      <c r="E10" s="65">
        <v>1008055</v>
      </c>
      <c r="F10" s="65">
        <v>1195032</v>
      </c>
      <c r="G10" s="65">
        <v>1195032</v>
      </c>
      <c r="H10" s="65">
        <v>1195032</v>
      </c>
    </row>
    <row r="11" spans="1:8" ht="15.75" customHeight="1" x14ac:dyDescent="0.25">
      <c r="A11" s="11">
        <v>6</v>
      </c>
      <c r="B11" s="11"/>
      <c r="C11" s="11" t="s">
        <v>7</v>
      </c>
      <c r="D11" s="8">
        <v>1046102</v>
      </c>
      <c r="E11" s="9">
        <v>1008055</v>
      </c>
      <c r="F11" s="9">
        <v>1195032</v>
      </c>
      <c r="G11" s="9">
        <v>1195032</v>
      </c>
      <c r="H11" s="9">
        <v>1195032</v>
      </c>
    </row>
    <row r="12" spans="1:8" ht="38.25" x14ac:dyDescent="0.25">
      <c r="A12" s="11"/>
      <c r="B12" s="16">
        <v>63</v>
      </c>
      <c r="C12" s="16" t="s">
        <v>34</v>
      </c>
      <c r="D12" s="8">
        <v>952266</v>
      </c>
      <c r="E12" s="9">
        <v>902315</v>
      </c>
      <c r="F12" s="9">
        <v>1096592</v>
      </c>
      <c r="G12" s="9">
        <v>1096592</v>
      </c>
      <c r="H12" s="9">
        <v>1096592</v>
      </c>
    </row>
    <row r="13" spans="1:8" x14ac:dyDescent="0.25">
      <c r="A13" s="12"/>
      <c r="B13" s="28">
        <v>65</v>
      </c>
      <c r="C13" s="12" t="s">
        <v>79</v>
      </c>
      <c r="D13" s="8">
        <v>2746</v>
      </c>
      <c r="E13" s="9">
        <v>6636</v>
      </c>
      <c r="F13" s="9">
        <v>6636</v>
      </c>
      <c r="G13" s="9">
        <v>6636</v>
      </c>
      <c r="H13" s="9">
        <v>6636</v>
      </c>
    </row>
    <row r="14" spans="1:8" x14ac:dyDescent="0.25">
      <c r="A14" s="12"/>
      <c r="B14" s="28">
        <v>66</v>
      </c>
      <c r="C14" s="63" t="s">
        <v>80</v>
      </c>
      <c r="D14" s="8">
        <v>1140</v>
      </c>
      <c r="E14" s="9">
        <v>1195</v>
      </c>
      <c r="F14" s="9">
        <v>1195</v>
      </c>
      <c r="G14" s="9">
        <v>1195</v>
      </c>
      <c r="H14" s="9">
        <v>1195</v>
      </c>
    </row>
    <row r="15" spans="1:8" ht="38.25" x14ac:dyDescent="0.25">
      <c r="A15" s="12"/>
      <c r="B15" s="12">
        <v>67</v>
      </c>
      <c r="C15" s="16" t="s">
        <v>35</v>
      </c>
      <c r="D15" s="8">
        <v>89950</v>
      </c>
      <c r="E15" s="9">
        <v>97909</v>
      </c>
      <c r="F15" s="9">
        <v>90609</v>
      </c>
      <c r="G15" s="9">
        <v>90609</v>
      </c>
      <c r="H15" s="9">
        <v>90609</v>
      </c>
    </row>
    <row r="16" spans="1:8" ht="25.5" x14ac:dyDescent="0.25">
      <c r="A16" s="14">
        <v>7</v>
      </c>
      <c r="B16" s="15"/>
      <c r="C16" s="26" t="s">
        <v>8</v>
      </c>
      <c r="D16" s="8"/>
      <c r="E16" s="9"/>
      <c r="F16" s="9"/>
      <c r="G16" s="9"/>
      <c r="H16" s="9"/>
    </row>
    <row r="17" spans="1:8" ht="38.25" x14ac:dyDescent="0.25">
      <c r="A17" s="16"/>
      <c r="B17" s="16">
        <v>72</v>
      </c>
      <c r="C17" s="27" t="s">
        <v>33</v>
      </c>
      <c r="D17" s="8"/>
      <c r="E17" s="9"/>
      <c r="F17" s="9"/>
      <c r="G17" s="9"/>
      <c r="H17" s="10"/>
    </row>
    <row r="20" spans="1:8" ht="15.75" x14ac:dyDescent="0.25">
      <c r="A20" s="100" t="s">
        <v>56</v>
      </c>
      <c r="B20" s="119"/>
      <c r="C20" s="119"/>
      <c r="D20" s="119"/>
      <c r="E20" s="119"/>
      <c r="F20" s="119"/>
      <c r="G20" s="119"/>
      <c r="H20" s="119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1" t="s">
        <v>5</v>
      </c>
      <c r="B22" s="20" t="s">
        <v>6</v>
      </c>
      <c r="C22" s="20" t="s">
        <v>9</v>
      </c>
      <c r="D22" s="20" t="s">
        <v>41</v>
      </c>
      <c r="E22" s="21" t="s">
        <v>42</v>
      </c>
      <c r="F22" s="21" t="s">
        <v>39</v>
      </c>
      <c r="G22" s="21" t="s">
        <v>32</v>
      </c>
      <c r="H22" s="21" t="s">
        <v>40</v>
      </c>
    </row>
    <row r="23" spans="1:8" x14ac:dyDescent="0.25">
      <c r="A23" s="39"/>
      <c r="B23" s="40"/>
      <c r="C23" s="38" t="s">
        <v>1</v>
      </c>
      <c r="D23" s="66">
        <v>1039553</v>
      </c>
      <c r="E23" s="65">
        <v>1008055</v>
      </c>
      <c r="F23" s="65">
        <v>1195032</v>
      </c>
      <c r="G23" s="65">
        <v>1195032</v>
      </c>
      <c r="H23" s="65">
        <v>1195032</v>
      </c>
    </row>
    <row r="24" spans="1:8" ht="15.75" customHeight="1" x14ac:dyDescent="0.25">
      <c r="A24" s="11">
        <v>3</v>
      </c>
      <c r="B24" s="11"/>
      <c r="C24" s="11" t="s">
        <v>10</v>
      </c>
      <c r="D24" s="64">
        <v>1023892</v>
      </c>
      <c r="E24" s="69">
        <v>1008055</v>
      </c>
      <c r="F24" s="69">
        <v>1195032</v>
      </c>
      <c r="G24" s="69">
        <v>1195032</v>
      </c>
      <c r="H24" s="69">
        <v>1195032</v>
      </c>
    </row>
    <row r="25" spans="1:8" ht="15.75" customHeight="1" x14ac:dyDescent="0.25">
      <c r="A25" s="11"/>
      <c r="B25" s="16">
        <v>31</v>
      </c>
      <c r="C25" s="16" t="s">
        <v>11</v>
      </c>
      <c r="D25" s="8">
        <v>916067</v>
      </c>
      <c r="E25" s="9">
        <v>902315</v>
      </c>
      <c r="F25" s="9">
        <v>1096592</v>
      </c>
      <c r="G25" s="9">
        <v>1096592</v>
      </c>
      <c r="H25" s="9">
        <v>1096592</v>
      </c>
    </row>
    <row r="26" spans="1:8" x14ac:dyDescent="0.25">
      <c r="A26" s="12"/>
      <c r="B26" s="12">
        <v>32</v>
      </c>
      <c r="C26" s="13" t="s">
        <v>132</v>
      </c>
      <c r="D26" s="8">
        <v>107825</v>
      </c>
      <c r="E26" s="9">
        <v>105740</v>
      </c>
      <c r="F26" s="9">
        <v>98440</v>
      </c>
      <c r="G26" s="9">
        <v>98440</v>
      </c>
      <c r="H26" s="9">
        <v>98440</v>
      </c>
    </row>
    <row r="27" spans="1:8" ht="25.5" x14ac:dyDescent="0.25">
      <c r="A27" s="14">
        <v>4</v>
      </c>
      <c r="B27" s="15"/>
      <c r="C27" s="26" t="s">
        <v>12</v>
      </c>
      <c r="D27" s="64">
        <v>15661</v>
      </c>
      <c r="E27" s="9"/>
      <c r="F27" s="9"/>
      <c r="G27" s="9"/>
      <c r="H27" s="9"/>
    </row>
    <row r="28" spans="1:8" ht="38.25" x14ac:dyDescent="0.25">
      <c r="A28" s="16"/>
      <c r="B28" s="16">
        <v>42</v>
      </c>
      <c r="C28" s="27" t="s">
        <v>36</v>
      </c>
      <c r="D28" s="8">
        <v>15661</v>
      </c>
      <c r="E28" s="9"/>
      <c r="F28" s="9"/>
      <c r="G28" s="9"/>
      <c r="H28" s="10"/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6" workbookViewId="0">
      <selection activeCell="F39" sqref="F3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0" t="s">
        <v>38</v>
      </c>
      <c r="B1" s="100"/>
      <c r="C1" s="100"/>
      <c r="D1" s="100"/>
      <c r="E1" s="100"/>
      <c r="F1" s="100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00" t="s">
        <v>22</v>
      </c>
      <c r="B3" s="100"/>
      <c r="C3" s="100"/>
      <c r="D3" s="100"/>
      <c r="E3" s="100"/>
      <c r="F3" s="100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100" t="s">
        <v>4</v>
      </c>
      <c r="B5" s="100"/>
      <c r="C5" s="100"/>
      <c r="D5" s="100"/>
      <c r="E5" s="100"/>
      <c r="F5" s="100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100" t="s">
        <v>57</v>
      </c>
      <c r="B7" s="100"/>
      <c r="C7" s="100"/>
      <c r="D7" s="100"/>
      <c r="E7" s="100"/>
      <c r="F7" s="100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59</v>
      </c>
      <c r="B9" s="20" t="s">
        <v>41</v>
      </c>
      <c r="C9" s="21" t="s">
        <v>42</v>
      </c>
      <c r="D9" s="21" t="s">
        <v>39</v>
      </c>
      <c r="E9" s="21" t="s">
        <v>32</v>
      </c>
      <c r="F9" s="21" t="s">
        <v>40</v>
      </c>
    </row>
    <row r="10" spans="1:6" x14ac:dyDescent="0.25">
      <c r="A10" s="41" t="s">
        <v>0</v>
      </c>
      <c r="B10" s="66">
        <v>1046102</v>
      </c>
      <c r="C10" s="65">
        <v>1008055</v>
      </c>
      <c r="D10" s="65">
        <v>1195032</v>
      </c>
      <c r="E10" s="65">
        <v>1195032</v>
      </c>
      <c r="F10" s="65">
        <v>1195032</v>
      </c>
    </row>
    <row r="11" spans="1:6" x14ac:dyDescent="0.25">
      <c r="A11" s="26" t="s">
        <v>60</v>
      </c>
      <c r="B11" s="65">
        <v>89950</v>
      </c>
      <c r="C11" s="65">
        <v>70635</v>
      </c>
      <c r="D11" s="65">
        <v>70635</v>
      </c>
      <c r="E11" s="65">
        <v>70635</v>
      </c>
      <c r="F11" s="65">
        <v>70635</v>
      </c>
    </row>
    <row r="12" spans="1:6" x14ac:dyDescent="0.25">
      <c r="A12" s="13" t="s">
        <v>83</v>
      </c>
      <c r="B12" s="9">
        <v>89950</v>
      </c>
      <c r="C12" s="9">
        <v>70635</v>
      </c>
      <c r="D12" s="9">
        <v>70635</v>
      </c>
      <c r="E12" s="9">
        <v>70635</v>
      </c>
      <c r="F12" s="9">
        <v>70635</v>
      </c>
    </row>
    <row r="13" spans="1:6" x14ac:dyDescent="0.25">
      <c r="A13" s="28" t="s">
        <v>84</v>
      </c>
      <c r="B13" s="69">
        <v>1140</v>
      </c>
      <c r="C13" s="78">
        <v>1195</v>
      </c>
      <c r="D13" s="69">
        <v>1195</v>
      </c>
      <c r="E13" s="69">
        <v>1195</v>
      </c>
      <c r="F13" s="71">
        <v>1195</v>
      </c>
    </row>
    <row r="14" spans="1:6" ht="25.5" x14ac:dyDescent="0.25">
      <c r="A14" s="11" t="s">
        <v>86</v>
      </c>
      <c r="B14" s="64">
        <v>2746</v>
      </c>
      <c r="C14" s="69">
        <v>6636</v>
      </c>
      <c r="D14" s="69">
        <v>6636</v>
      </c>
      <c r="E14" s="69">
        <v>6636</v>
      </c>
      <c r="F14" s="69">
        <v>6636</v>
      </c>
    </row>
    <row r="15" spans="1:6" x14ac:dyDescent="0.25">
      <c r="A15" s="67" t="s">
        <v>87</v>
      </c>
      <c r="B15" s="8">
        <v>2746</v>
      </c>
      <c r="C15" s="9">
        <v>6636</v>
      </c>
      <c r="D15" s="9">
        <v>6636</v>
      </c>
      <c r="E15" s="9">
        <v>6636</v>
      </c>
      <c r="F15" s="9">
        <v>6636</v>
      </c>
    </row>
    <row r="16" spans="1:6" x14ac:dyDescent="0.25">
      <c r="A16" s="41" t="s">
        <v>93</v>
      </c>
      <c r="B16" s="64">
        <v>952266</v>
      </c>
      <c r="C16" s="69">
        <v>902315</v>
      </c>
      <c r="D16" s="69">
        <v>1096592</v>
      </c>
      <c r="E16" s="69">
        <v>1096592</v>
      </c>
      <c r="F16" s="70">
        <v>1096592</v>
      </c>
    </row>
    <row r="17" spans="1:6" ht="25.5" x14ac:dyDescent="0.25">
      <c r="A17" s="41" t="s">
        <v>94</v>
      </c>
      <c r="B17" s="64"/>
      <c r="C17" s="69">
        <v>19709</v>
      </c>
      <c r="D17" s="69">
        <v>19709</v>
      </c>
      <c r="E17" s="69">
        <v>19709</v>
      </c>
      <c r="F17" s="70">
        <v>19709</v>
      </c>
    </row>
    <row r="18" spans="1:6" x14ac:dyDescent="0.25">
      <c r="A18" s="80" t="s">
        <v>95</v>
      </c>
      <c r="B18" s="64"/>
      <c r="C18" s="9">
        <v>19709</v>
      </c>
      <c r="D18" s="79">
        <v>19709</v>
      </c>
      <c r="E18" s="9">
        <v>19709</v>
      </c>
      <c r="F18" s="10">
        <v>19709</v>
      </c>
    </row>
    <row r="19" spans="1:6" x14ac:dyDescent="0.25">
      <c r="A19" s="41" t="s">
        <v>92</v>
      </c>
      <c r="B19" s="64"/>
      <c r="C19" s="69">
        <v>7565</v>
      </c>
      <c r="D19" s="69">
        <v>265</v>
      </c>
      <c r="E19" s="69">
        <v>265</v>
      </c>
      <c r="F19" s="70">
        <v>265</v>
      </c>
    </row>
    <row r="20" spans="1:6" x14ac:dyDescent="0.25">
      <c r="A20" s="68" t="s">
        <v>91</v>
      </c>
      <c r="B20" s="8"/>
      <c r="C20" s="9">
        <v>265</v>
      </c>
      <c r="D20" s="9">
        <v>265</v>
      </c>
      <c r="E20" s="9">
        <v>265</v>
      </c>
      <c r="F20" s="10">
        <v>265</v>
      </c>
    </row>
    <row r="21" spans="1:6" ht="25.5" x14ac:dyDescent="0.25">
      <c r="A21" s="85" t="s">
        <v>96</v>
      </c>
      <c r="C21" s="84">
        <v>5309</v>
      </c>
    </row>
    <row r="22" spans="1:6" x14ac:dyDescent="0.25">
      <c r="A22" s="86" t="s">
        <v>97</v>
      </c>
      <c r="C22">
        <v>1991</v>
      </c>
    </row>
    <row r="23" spans="1:6" x14ac:dyDescent="0.25">
      <c r="A23" s="83"/>
    </row>
    <row r="24" spans="1:6" ht="15.75" customHeight="1" x14ac:dyDescent="0.25">
      <c r="A24" s="100" t="s">
        <v>58</v>
      </c>
      <c r="B24" s="100"/>
      <c r="C24" s="100"/>
      <c r="D24" s="100"/>
      <c r="E24" s="100"/>
      <c r="F24" s="100"/>
    </row>
    <row r="25" spans="1:6" ht="18" x14ac:dyDescent="0.25">
      <c r="A25" s="25"/>
      <c r="B25" s="25"/>
      <c r="C25" s="25"/>
      <c r="D25" s="25"/>
      <c r="E25" s="5"/>
      <c r="F25" s="5"/>
    </row>
    <row r="26" spans="1:6" ht="25.5" x14ac:dyDescent="0.25">
      <c r="A26" s="21" t="s">
        <v>59</v>
      </c>
      <c r="B26" s="20" t="s">
        <v>41</v>
      </c>
      <c r="C26" s="21" t="s">
        <v>42</v>
      </c>
      <c r="D26" s="21" t="s">
        <v>39</v>
      </c>
      <c r="E26" s="21" t="s">
        <v>32</v>
      </c>
      <c r="F26" s="21" t="s">
        <v>40</v>
      </c>
    </row>
    <row r="27" spans="1:6" x14ac:dyDescent="0.25">
      <c r="A27" s="41" t="s">
        <v>1</v>
      </c>
      <c r="B27" s="66">
        <v>1039553</v>
      </c>
      <c r="C27" s="65">
        <v>1008055</v>
      </c>
      <c r="D27" s="65">
        <v>1195032</v>
      </c>
      <c r="E27" s="65">
        <v>1195032</v>
      </c>
      <c r="F27" s="65">
        <v>1195032</v>
      </c>
    </row>
    <row r="28" spans="1:6" ht="15.75" customHeight="1" x14ac:dyDescent="0.25">
      <c r="A28" s="26" t="s">
        <v>60</v>
      </c>
      <c r="B28" s="64">
        <v>120035</v>
      </c>
      <c r="C28" s="69">
        <v>70635</v>
      </c>
      <c r="D28" s="69">
        <v>70635</v>
      </c>
      <c r="E28" s="69">
        <v>70635</v>
      </c>
      <c r="F28" s="69">
        <v>70635</v>
      </c>
    </row>
    <row r="29" spans="1:6" x14ac:dyDescent="0.25">
      <c r="A29" s="13" t="s">
        <v>85</v>
      </c>
      <c r="B29" s="8">
        <v>120035</v>
      </c>
      <c r="C29" s="9">
        <v>70635</v>
      </c>
      <c r="D29" s="9">
        <v>70635</v>
      </c>
      <c r="E29" s="9">
        <v>70635</v>
      </c>
      <c r="F29" s="9">
        <v>70635</v>
      </c>
    </row>
    <row r="30" spans="1:6" x14ac:dyDescent="0.25">
      <c r="A30" s="28" t="s">
        <v>84</v>
      </c>
      <c r="B30" s="64">
        <v>1128</v>
      </c>
      <c r="C30" s="69">
        <v>1195</v>
      </c>
      <c r="D30" s="69">
        <v>1195</v>
      </c>
      <c r="E30" s="69">
        <v>1195</v>
      </c>
      <c r="F30" s="69">
        <v>1195</v>
      </c>
    </row>
    <row r="31" spans="1:6" x14ac:dyDescent="0.25">
      <c r="A31" s="28" t="s">
        <v>98</v>
      </c>
      <c r="B31" s="64">
        <v>2323</v>
      </c>
      <c r="C31" s="69">
        <v>6636</v>
      </c>
      <c r="D31" s="69">
        <v>6636</v>
      </c>
      <c r="E31" s="69">
        <v>6636</v>
      </c>
      <c r="F31" s="69">
        <v>6636</v>
      </c>
    </row>
    <row r="32" spans="1:6" x14ac:dyDescent="0.25">
      <c r="A32" s="73" t="s">
        <v>87</v>
      </c>
      <c r="B32" s="8">
        <v>2323</v>
      </c>
      <c r="C32" s="9">
        <v>6636</v>
      </c>
      <c r="D32" s="9">
        <v>6636</v>
      </c>
      <c r="E32" s="9">
        <v>6636</v>
      </c>
      <c r="F32" s="9">
        <v>6636</v>
      </c>
    </row>
    <row r="33" spans="1:6" x14ac:dyDescent="0.25">
      <c r="A33" s="74" t="s">
        <v>99</v>
      </c>
      <c r="B33" s="64">
        <v>916067</v>
      </c>
      <c r="C33" s="69">
        <v>902315</v>
      </c>
      <c r="D33" s="69">
        <v>1096592</v>
      </c>
      <c r="E33" s="69">
        <v>1096592</v>
      </c>
      <c r="F33" s="69">
        <v>1096592</v>
      </c>
    </row>
    <row r="34" spans="1:6" x14ac:dyDescent="0.25">
      <c r="A34" s="73" t="s">
        <v>100</v>
      </c>
      <c r="B34" s="8">
        <v>916067</v>
      </c>
      <c r="C34" s="9">
        <v>902315</v>
      </c>
      <c r="D34" s="9">
        <v>902315</v>
      </c>
      <c r="E34" s="9">
        <v>902315</v>
      </c>
      <c r="F34" s="9">
        <v>902315</v>
      </c>
    </row>
    <row r="35" spans="1:6" x14ac:dyDescent="0.25">
      <c r="A35" s="74" t="s">
        <v>101</v>
      </c>
      <c r="B35" s="64"/>
      <c r="C35" s="69">
        <v>19709</v>
      </c>
      <c r="D35" s="69">
        <v>19709</v>
      </c>
      <c r="E35" s="69">
        <v>19709</v>
      </c>
      <c r="F35" s="69">
        <v>19709</v>
      </c>
    </row>
    <row r="36" spans="1:6" x14ac:dyDescent="0.25">
      <c r="A36" s="73" t="s">
        <v>95</v>
      </c>
      <c r="B36" s="64"/>
      <c r="C36" s="9">
        <v>19709</v>
      </c>
      <c r="D36" s="9">
        <v>19709</v>
      </c>
      <c r="E36" s="9">
        <v>19709</v>
      </c>
      <c r="F36" s="9">
        <v>19709</v>
      </c>
    </row>
    <row r="37" spans="1:6" x14ac:dyDescent="0.25">
      <c r="A37" s="74" t="s">
        <v>92</v>
      </c>
      <c r="B37" s="64"/>
      <c r="C37" s="69">
        <v>7565</v>
      </c>
      <c r="D37" s="69">
        <v>265</v>
      </c>
      <c r="E37" s="69">
        <v>265</v>
      </c>
      <c r="F37" s="69">
        <v>265</v>
      </c>
    </row>
    <row r="38" spans="1:6" x14ac:dyDescent="0.25">
      <c r="A38" s="73" t="s">
        <v>102</v>
      </c>
      <c r="B38" s="64"/>
      <c r="C38" s="9">
        <v>265</v>
      </c>
      <c r="D38" s="9">
        <v>265</v>
      </c>
      <c r="E38" s="9">
        <v>265</v>
      </c>
      <c r="F38" s="9">
        <v>265</v>
      </c>
    </row>
    <row r="39" spans="1:6" x14ac:dyDescent="0.25">
      <c r="A39" s="73" t="s">
        <v>103</v>
      </c>
      <c r="B39" s="8"/>
      <c r="C39" s="9">
        <v>5309</v>
      </c>
      <c r="D39" s="9"/>
      <c r="E39" s="9"/>
      <c r="F39" s="9"/>
    </row>
    <row r="40" spans="1:6" x14ac:dyDescent="0.25">
      <c r="A40" s="87" t="s">
        <v>104</v>
      </c>
      <c r="B40" s="81"/>
      <c r="C40" s="81">
        <v>1991</v>
      </c>
      <c r="D40" s="81"/>
      <c r="E40" s="81"/>
      <c r="F40" s="81"/>
    </row>
  </sheetData>
  <mergeCells count="5">
    <mergeCell ref="A1:F1"/>
    <mergeCell ref="A3:F3"/>
    <mergeCell ref="A5:F5"/>
    <mergeCell ref="A7:F7"/>
    <mergeCell ref="A24:F24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2" workbookViewId="0">
      <selection activeCell="F14" sqref="F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0" t="s">
        <v>38</v>
      </c>
      <c r="B1" s="100"/>
      <c r="C1" s="100"/>
      <c r="D1" s="100"/>
      <c r="E1" s="100"/>
      <c r="F1" s="100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0" t="s">
        <v>22</v>
      </c>
      <c r="B3" s="100"/>
      <c r="C3" s="100"/>
      <c r="D3" s="100"/>
      <c r="E3" s="113"/>
      <c r="F3" s="11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0" t="s">
        <v>4</v>
      </c>
      <c r="B5" s="101"/>
      <c r="C5" s="101"/>
      <c r="D5" s="101"/>
      <c r="E5" s="101"/>
      <c r="F5" s="10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0" t="s">
        <v>13</v>
      </c>
      <c r="B7" s="119"/>
      <c r="C7" s="119"/>
      <c r="D7" s="119"/>
      <c r="E7" s="119"/>
      <c r="F7" s="11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59</v>
      </c>
      <c r="B9" s="20" t="s">
        <v>41</v>
      </c>
      <c r="C9" s="21" t="s">
        <v>42</v>
      </c>
      <c r="D9" s="21" t="s">
        <v>39</v>
      </c>
      <c r="E9" s="21" t="s">
        <v>32</v>
      </c>
      <c r="F9" s="21" t="s">
        <v>40</v>
      </c>
    </row>
    <row r="10" spans="1:6" ht="15.75" customHeight="1" x14ac:dyDescent="0.25">
      <c r="A10" s="11" t="s">
        <v>14</v>
      </c>
      <c r="B10" s="8">
        <v>1039553</v>
      </c>
      <c r="C10" s="9">
        <v>1008055</v>
      </c>
      <c r="D10" s="9">
        <v>1195032</v>
      </c>
      <c r="E10" s="9">
        <v>1195032</v>
      </c>
      <c r="F10" s="9">
        <v>1195032</v>
      </c>
    </row>
    <row r="11" spans="1:6" ht="15.75" customHeight="1" x14ac:dyDescent="0.25">
      <c r="A11" s="11" t="s">
        <v>15</v>
      </c>
      <c r="B11" s="8"/>
      <c r="C11" s="9"/>
      <c r="D11" s="9"/>
      <c r="E11" s="9"/>
      <c r="F11" s="9"/>
    </row>
    <row r="12" spans="1:6" x14ac:dyDescent="0.25">
      <c r="A12" s="18" t="s">
        <v>90</v>
      </c>
      <c r="B12" s="8">
        <v>1039553</v>
      </c>
      <c r="C12" s="9">
        <v>1008055</v>
      </c>
      <c r="D12" s="9">
        <v>1195032</v>
      </c>
      <c r="E12" s="9">
        <v>1195032</v>
      </c>
      <c r="F12" s="9">
        <v>1195032</v>
      </c>
    </row>
    <row r="13" spans="1:6" x14ac:dyDescent="0.25">
      <c r="A13" s="17" t="s">
        <v>16</v>
      </c>
      <c r="B13" s="8"/>
      <c r="C13" s="9"/>
      <c r="D13" s="9"/>
      <c r="E13" s="9"/>
      <c r="F13" s="9">
        <v>0</v>
      </c>
    </row>
    <row r="14" spans="1:6" x14ac:dyDescent="0.25">
      <c r="A14" s="11" t="s">
        <v>17</v>
      </c>
      <c r="B14" s="8"/>
      <c r="C14" s="9"/>
      <c r="D14" s="9"/>
      <c r="E14" s="9"/>
      <c r="F14" s="10"/>
    </row>
    <row r="15" spans="1:6" ht="25.5" x14ac:dyDescent="0.25">
      <c r="A15" s="19" t="s">
        <v>18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0" t="s">
        <v>38</v>
      </c>
      <c r="B1" s="100"/>
      <c r="C1" s="100"/>
      <c r="D1" s="100"/>
      <c r="E1" s="100"/>
      <c r="F1" s="100"/>
      <c r="G1" s="100"/>
      <c r="H1" s="10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0" t="s">
        <v>22</v>
      </c>
      <c r="B3" s="100"/>
      <c r="C3" s="100"/>
      <c r="D3" s="100"/>
      <c r="E3" s="100"/>
      <c r="F3" s="100"/>
      <c r="G3" s="100"/>
      <c r="H3" s="10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0" t="s">
        <v>64</v>
      </c>
      <c r="B5" s="100"/>
      <c r="C5" s="100"/>
      <c r="D5" s="100"/>
      <c r="E5" s="100"/>
      <c r="F5" s="100"/>
      <c r="G5" s="100"/>
      <c r="H5" s="100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37</v>
      </c>
      <c r="D7" s="20" t="s">
        <v>41</v>
      </c>
      <c r="E7" s="21" t="s">
        <v>42</v>
      </c>
      <c r="F7" s="21" t="s">
        <v>39</v>
      </c>
      <c r="G7" s="21" t="s">
        <v>32</v>
      </c>
      <c r="H7" s="21" t="s">
        <v>40</v>
      </c>
    </row>
    <row r="8" spans="1:8" x14ac:dyDescent="0.25">
      <c r="A8" s="39"/>
      <c r="B8" s="40"/>
      <c r="C8" s="38" t="s">
        <v>66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19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26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69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20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G17" sqref="G1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0" t="s">
        <v>38</v>
      </c>
      <c r="B1" s="100"/>
      <c r="C1" s="100"/>
      <c r="D1" s="100"/>
      <c r="E1" s="100"/>
      <c r="F1" s="100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00" t="s">
        <v>22</v>
      </c>
      <c r="B3" s="100"/>
      <c r="C3" s="100"/>
      <c r="D3" s="100"/>
      <c r="E3" s="100"/>
      <c r="F3" s="100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00" t="s">
        <v>65</v>
      </c>
      <c r="B5" s="100"/>
      <c r="C5" s="100"/>
      <c r="D5" s="100"/>
      <c r="E5" s="100"/>
      <c r="F5" s="100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59</v>
      </c>
      <c r="B7" s="20" t="s">
        <v>41</v>
      </c>
      <c r="C7" s="21" t="s">
        <v>42</v>
      </c>
      <c r="D7" s="21" t="s">
        <v>39</v>
      </c>
      <c r="E7" s="21" t="s">
        <v>32</v>
      </c>
      <c r="F7" s="21" t="s">
        <v>40</v>
      </c>
    </row>
    <row r="8" spans="1:6" x14ac:dyDescent="0.25">
      <c r="A8" s="11" t="s">
        <v>66</v>
      </c>
      <c r="B8" s="8"/>
      <c r="C8" s="9"/>
      <c r="D8" s="9"/>
      <c r="E8" s="9"/>
      <c r="F8" s="9"/>
    </row>
    <row r="9" spans="1:6" ht="25.5" x14ac:dyDescent="0.25">
      <c r="A9" s="11" t="s">
        <v>67</v>
      </c>
      <c r="B9" s="8"/>
      <c r="C9" s="9"/>
      <c r="D9" s="9"/>
      <c r="E9" s="9"/>
      <c r="F9" s="9"/>
    </row>
    <row r="10" spans="1:6" ht="25.5" x14ac:dyDescent="0.25">
      <c r="A10" s="18" t="s">
        <v>68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69</v>
      </c>
      <c r="B12" s="8"/>
      <c r="C12" s="9"/>
      <c r="D12" s="9"/>
      <c r="E12" s="9"/>
      <c r="F12" s="9"/>
    </row>
    <row r="13" spans="1:6" x14ac:dyDescent="0.25">
      <c r="A13" s="26" t="s">
        <v>60</v>
      </c>
      <c r="B13" s="8"/>
      <c r="C13" s="9"/>
      <c r="D13" s="9"/>
      <c r="E13" s="9"/>
      <c r="F13" s="9"/>
    </row>
    <row r="14" spans="1:6" x14ac:dyDescent="0.25">
      <c r="A14" s="13" t="s">
        <v>61</v>
      </c>
      <c r="B14" s="8"/>
      <c r="C14" s="9"/>
      <c r="D14" s="9"/>
      <c r="E14" s="9"/>
      <c r="F14" s="10"/>
    </row>
    <row r="15" spans="1:6" x14ac:dyDescent="0.25">
      <c r="A15" s="26" t="s">
        <v>62</v>
      </c>
      <c r="B15" s="8"/>
      <c r="C15" s="9"/>
      <c r="D15" s="9"/>
      <c r="E15" s="9"/>
      <c r="F15" s="10"/>
    </row>
    <row r="16" spans="1:6" x14ac:dyDescent="0.25">
      <c r="A16" s="26"/>
      <c r="B16" s="8"/>
      <c r="C16" s="9"/>
      <c r="D16" s="9"/>
      <c r="E16" s="9"/>
      <c r="F16" s="10"/>
    </row>
    <row r="17" spans="1:6" x14ac:dyDescent="0.25">
      <c r="A17" s="26"/>
      <c r="B17" s="8"/>
      <c r="C17" s="9"/>
      <c r="D17" s="9"/>
      <c r="E17" s="9"/>
      <c r="F17" s="10"/>
    </row>
    <row r="18" spans="1:6" x14ac:dyDescent="0.25">
      <c r="A18" s="26"/>
      <c r="B18" s="8"/>
      <c r="C18" s="9"/>
      <c r="D18" s="9"/>
      <c r="E18" s="9"/>
      <c r="F18" s="10"/>
    </row>
    <row r="19" spans="1:6" x14ac:dyDescent="0.25">
      <c r="A19" s="13" t="s">
        <v>63</v>
      </c>
      <c r="B19" s="8"/>
      <c r="C19" s="9"/>
      <c r="D19" s="9"/>
      <c r="E19" s="9"/>
      <c r="F19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R5" sqref="R5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00" t="s">
        <v>38</v>
      </c>
      <c r="B1" s="100"/>
      <c r="C1" s="100"/>
      <c r="D1" s="100"/>
      <c r="E1" s="100"/>
      <c r="F1" s="100"/>
      <c r="G1" s="100"/>
      <c r="H1" s="100"/>
      <c r="I1" s="100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0" t="s">
        <v>21</v>
      </c>
      <c r="B3" s="101"/>
      <c r="C3" s="101"/>
      <c r="D3" s="101"/>
      <c r="E3" s="101"/>
      <c r="F3" s="101"/>
      <c r="G3" s="101"/>
      <c r="H3" s="101"/>
      <c r="I3" s="10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7" t="s">
        <v>23</v>
      </c>
      <c r="B5" s="128"/>
      <c r="C5" s="129"/>
      <c r="D5" s="21" t="s">
        <v>24</v>
      </c>
      <c r="E5" s="21" t="s">
        <v>41</v>
      </c>
      <c r="F5" s="21" t="s">
        <v>42</v>
      </c>
      <c r="G5" s="21" t="s">
        <v>39</v>
      </c>
      <c r="H5" s="21" t="s">
        <v>32</v>
      </c>
      <c r="I5" s="21" t="s">
        <v>40</v>
      </c>
    </row>
    <row r="6" spans="1:9" x14ac:dyDescent="0.25">
      <c r="A6" s="124" t="s">
        <v>82</v>
      </c>
      <c r="B6" s="125"/>
      <c r="C6" s="126"/>
      <c r="D6" s="75" t="s">
        <v>28</v>
      </c>
      <c r="E6" s="69">
        <v>1039553</v>
      </c>
      <c r="F6" s="69">
        <v>1008055</v>
      </c>
      <c r="G6" s="69">
        <v>1195032</v>
      </c>
      <c r="H6" s="69">
        <v>1195032</v>
      </c>
      <c r="I6" s="69">
        <v>1195032</v>
      </c>
    </row>
    <row r="7" spans="1:9" x14ac:dyDescent="0.25">
      <c r="A7" s="124" t="s">
        <v>81</v>
      </c>
      <c r="B7" s="125"/>
      <c r="C7" s="126"/>
      <c r="D7" s="75" t="s">
        <v>29</v>
      </c>
      <c r="E7" s="69">
        <v>84498</v>
      </c>
      <c r="F7" s="69">
        <v>70635</v>
      </c>
      <c r="G7" s="69">
        <v>70635</v>
      </c>
      <c r="H7" s="69">
        <v>70635</v>
      </c>
      <c r="I7" s="69">
        <v>70635</v>
      </c>
    </row>
    <row r="8" spans="1:9" x14ac:dyDescent="0.25">
      <c r="A8" s="124" t="s">
        <v>114</v>
      </c>
      <c r="B8" s="125"/>
      <c r="C8" s="126"/>
      <c r="D8" s="72" t="s">
        <v>88</v>
      </c>
      <c r="E8" s="69">
        <v>84498</v>
      </c>
      <c r="F8" s="69">
        <v>70635</v>
      </c>
      <c r="G8" s="69">
        <v>70635</v>
      </c>
      <c r="H8" s="69">
        <v>70635</v>
      </c>
      <c r="I8" s="70">
        <v>70635</v>
      </c>
    </row>
    <row r="9" spans="1:9" x14ac:dyDescent="0.25">
      <c r="A9" s="124">
        <v>3</v>
      </c>
      <c r="B9" s="125"/>
      <c r="C9" s="126"/>
      <c r="D9" s="77" t="s">
        <v>10</v>
      </c>
      <c r="E9" s="69">
        <v>84498</v>
      </c>
      <c r="F9" s="69">
        <v>70635</v>
      </c>
      <c r="G9" s="69">
        <v>70635</v>
      </c>
      <c r="H9" s="69">
        <v>70635</v>
      </c>
      <c r="I9" s="10">
        <v>70635</v>
      </c>
    </row>
    <row r="10" spans="1:9" x14ac:dyDescent="0.25">
      <c r="A10" s="124">
        <v>31</v>
      </c>
      <c r="B10" s="125"/>
      <c r="C10" s="126"/>
      <c r="D10" s="77" t="s">
        <v>11</v>
      </c>
      <c r="E10" s="9">
        <v>531</v>
      </c>
      <c r="F10" s="9">
        <v>531</v>
      </c>
      <c r="G10" s="9">
        <v>531</v>
      </c>
      <c r="H10" s="9">
        <v>531</v>
      </c>
      <c r="I10" s="10">
        <v>531</v>
      </c>
    </row>
    <row r="11" spans="1:9" x14ac:dyDescent="0.25">
      <c r="A11" s="124">
        <v>32</v>
      </c>
      <c r="B11" s="125"/>
      <c r="C11" s="126"/>
      <c r="D11" s="77" t="s">
        <v>25</v>
      </c>
      <c r="E11" s="9">
        <v>83967</v>
      </c>
      <c r="F11" s="9">
        <v>70104</v>
      </c>
      <c r="G11" s="9">
        <v>70104</v>
      </c>
      <c r="H11" s="9">
        <v>70104</v>
      </c>
      <c r="I11" s="10">
        <v>70104</v>
      </c>
    </row>
    <row r="12" spans="1:9" x14ac:dyDescent="0.25">
      <c r="A12" s="124" t="s">
        <v>118</v>
      </c>
      <c r="B12" s="125"/>
      <c r="C12" s="126"/>
      <c r="D12" s="75" t="s">
        <v>105</v>
      </c>
      <c r="E12" s="69">
        <v>932401</v>
      </c>
      <c r="F12" s="69">
        <v>910146</v>
      </c>
      <c r="G12" s="9"/>
      <c r="H12" s="9"/>
      <c r="I12" s="9"/>
    </row>
    <row r="13" spans="1:9" ht="14.25" customHeight="1" x14ac:dyDescent="0.25">
      <c r="A13" s="124" t="s">
        <v>89</v>
      </c>
      <c r="B13" s="125"/>
      <c r="C13" s="126"/>
      <c r="D13" s="75" t="s">
        <v>130</v>
      </c>
      <c r="E13" s="69">
        <v>172</v>
      </c>
      <c r="F13" s="69">
        <v>1195</v>
      </c>
      <c r="G13" s="69">
        <v>1195</v>
      </c>
      <c r="H13" s="69">
        <v>1195</v>
      </c>
      <c r="I13" s="9">
        <v>1195</v>
      </c>
    </row>
    <row r="14" spans="1:9" ht="14.25" customHeight="1" x14ac:dyDescent="0.25">
      <c r="A14" s="121" t="s">
        <v>106</v>
      </c>
      <c r="B14" s="122"/>
      <c r="C14" s="123"/>
      <c r="D14" s="75" t="s">
        <v>131</v>
      </c>
      <c r="E14" s="69">
        <v>3083</v>
      </c>
      <c r="F14" s="69">
        <v>6636</v>
      </c>
      <c r="G14" s="69">
        <v>6636</v>
      </c>
      <c r="H14" s="69">
        <v>6636</v>
      </c>
      <c r="I14" s="69">
        <v>6636</v>
      </c>
    </row>
    <row r="15" spans="1:9" ht="14.25" customHeight="1" x14ac:dyDescent="0.25">
      <c r="A15" s="121" t="s">
        <v>107</v>
      </c>
      <c r="B15" s="122"/>
      <c r="C15" s="123"/>
      <c r="D15" s="75" t="s">
        <v>129</v>
      </c>
      <c r="E15" s="69">
        <v>929146</v>
      </c>
      <c r="F15" s="69">
        <v>902315</v>
      </c>
      <c r="G15" s="69">
        <v>1027292</v>
      </c>
      <c r="H15" s="69">
        <v>1027292</v>
      </c>
      <c r="I15" s="69">
        <v>1027292</v>
      </c>
    </row>
    <row r="16" spans="1:9" ht="15" customHeight="1" x14ac:dyDescent="0.25">
      <c r="A16" s="120" t="s">
        <v>108</v>
      </c>
      <c r="B16" s="120"/>
      <c r="C16" s="120"/>
      <c r="D16" s="72" t="s">
        <v>109</v>
      </c>
      <c r="E16" s="69">
        <v>4694</v>
      </c>
      <c r="F16" s="69">
        <v>5309</v>
      </c>
      <c r="G16" s="9"/>
      <c r="H16" s="9"/>
      <c r="I16" s="10"/>
    </row>
    <row r="17" spans="1:10" ht="15" customHeight="1" x14ac:dyDescent="0.25">
      <c r="A17" s="88" t="s">
        <v>127</v>
      </c>
      <c r="B17" s="88" t="s">
        <v>128</v>
      </c>
      <c r="C17" s="88"/>
      <c r="D17" s="72" t="s">
        <v>116</v>
      </c>
      <c r="E17" s="69">
        <v>4694</v>
      </c>
      <c r="F17" s="69">
        <v>5309</v>
      </c>
      <c r="G17" s="9"/>
      <c r="H17" s="9"/>
      <c r="I17" s="10"/>
      <c r="J17" t="s">
        <v>126</v>
      </c>
    </row>
    <row r="18" spans="1:10" x14ac:dyDescent="0.25">
      <c r="A18" s="120">
        <v>3</v>
      </c>
      <c r="B18" s="120"/>
      <c r="C18" s="120"/>
      <c r="D18" s="77" t="s">
        <v>10</v>
      </c>
      <c r="E18" s="69">
        <v>4694</v>
      </c>
      <c r="F18" s="69">
        <v>5309</v>
      </c>
      <c r="G18" s="9"/>
      <c r="H18" s="9"/>
      <c r="I18" s="10"/>
    </row>
    <row r="19" spans="1:10" x14ac:dyDescent="0.25">
      <c r="A19" s="120">
        <v>32</v>
      </c>
      <c r="B19" s="120"/>
      <c r="C19" s="120"/>
      <c r="D19" s="77" t="s">
        <v>25</v>
      </c>
      <c r="E19" s="9">
        <v>4694</v>
      </c>
      <c r="F19" s="9">
        <v>5309</v>
      </c>
      <c r="G19" s="9"/>
      <c r="H19" s="9"/>
      <c r="I19" s="10"/>
    </row>
    <row r="20" spans="1:10" ht="15" customHeight="1" x14ac:dyDescent="0.25">
      <c r="A20" s="120" t="s">
        <v>117</v>
      </c>
      <c r="B20" s="120"/>
      <c r="C20" s="120"/>
      <c r="D20" s="72" t="s">
        <v>110</v>
      </c>
      <c r="E20" s="9"/>
      <c r="F20" s="9"/>
      <c r="G20" s="69">
        <v>69300</v>
      </c>
      <c r="H20" s="69">
        <v>69300</v>
      </c>
      <c r="I20" s="70">
        <v>69300</v>
      </c>
    </row>
    <row r="21" spans="1:10" ht="15" customHeight="1" x14ac:dyDescent="0.25">
      <c r="A21" s="90" t="s">
        <v>123</v>
      </c>
      <c r="B21" s="92" t="s">
        <v>125</v>
      </c>
      <c r="C21" s="93"/>
      <c r="D21" s="72" t="s">
        <v>124</v>
      </c>
      <c r="E21" s="9"/>
      <c r="F21" s="9"/>
      <c r="G21" s="69">
        <v>69300</v>
      </c>
      <c r="H21" s="69">
        <v>69300</v>
      </c>
      <c r="I21" s="70">
        <v>69300</v>
      </c>
    </row>
    <row r="22" spans="1:10" ht="17.25" customHeight="1" x14ac:dyDescent="0.25">
      <c r="A22" s="121">
        <v>3</v>
      </c>
      <c r="B22" s="122"/>
      <c r="C22" s="123"/>
      <c r="D22" s="76" t="s">
        <v>10</v>
      </c>
      <c r="E22" s="9"/>
      <c r="F22" s="9"/>
      <c r="G22" s="9">
        <v>69300</v>
      </c>
      <c r="H22" s="9">
        <v>69300</v>
      </c>
      <c r="I22" s="10">
        <v>69300</v>
      </c>
    </row>
    <row r="23" spans="1:10" ht="15" customHeight="1" x14ac:dyDescent="0.25">
      <c r="A23" s="121">
        <v>32</v>
      </c>
      <c r="B23" s="122"/>
      <c r="C23" s="123"/>
      <c r="D23" s="77" t="s">
        <v>25</v>
      </c>
      <c r="E23" s="9"/>
      <c r="F23" s="9"/>
      <c r="G23" s="9">
        <v>69300</v>
      </c>
      <c r="H23" s="9">
        <v>69300</v>
      </c>
      <c r="I23" s="10">
        <v>69300</v>
      </c>
    </row>
    <row r="24" spans="1:10" x14ac:dyDescent="0.25">
      <c r="A24" s="120" t="s">
        <v>119</v>
      </c>
      <c r="B24" s="120"/>
      <c r="C24" s="120"/>
      <c r="D24" s="75" t="s">
        <v>95</v>
      </c>
      <c r="E24" s="69">
        <v>15841</v>
      </c>
      <c r="F24" s="69">
        <v>19709</v>
      </c>
      <c r="G24" s="69">
        <v>19709</v>
      </c>
      <c r="H24" s="69">
        <v>19709</v>
      </c>
      <c r="I24" s="94">
        <v>19709</v>
      </c>
    </row>
    <row r="25" spans="1:10" x14ac:dyDescent="0.25">
      <c r="A25" s="121" t="s">
        <v>113</v>
      </c>
      <c r="B25" s="122"/>
      <c r="C25" s="123"/>
      <c r="D25" s="77" t="s">
        <v>112</v>
      </c>
      <c r="E25" s="69">
        <v>15841</v>
      </c>
      <c r="F25" s="69">
        <v>19709</v>
      </c>
      <c r="G25" s="69">
        <v>19709</v>
      </c>
      <c r="H25" s="69">
        <v>19709</v>
      </c>
      <c r="I25" s="95">
        <v>19709</v>
      </c>
      <c r="J25" s="82"/>
    </row>
    <row r="26" spans="1:10" x14ac:dyDescent="0.25">
      <c r="A26" s="121">
        <v>31</v>
      </c>
      <c r="B26" s="122"/>
      <c r="C26" s="123"/>
      <c r="D26" s="77" t="s">
        <v>11</v>
      </c>
      <c r="E26" s="9">
        <v>15456</v>
      </c>
      <c r="F26" s="9">
        <v>17709</v>
      </c>
      <c r="G26" s="9">
        <v>17709</v>
      </c>
      <c r="H26" s="9">
        <v>17709</v>
      </c>
      <c r="I26" s="10">
        <v>17709</v>
      </c>
    </row>
    <row r="27" spans="1:10" x14ac:dyDescent="0.25">
      <c r="A27" s="120">
        <v>32</v>
      </c>
      <c r="B27" s="120"/>
      <c r="C27" s="120"/>
      <c r="D27" s="77" t="s">
        <v>111</v>
      </c>
      <c r="E27" s="9">
        <v>385</v>
      </c>
      <c r="F27" s="91">
        <v>2000</v>
      </c>
      <c r="G27" s="9">
        <v>2000</v>
      </c>
      <c r="H27" s="9">
        <v>2000</v>
      </c>
      <c r="I27" s="89">
        <v>2000</v>
      </c>
    </row>
    <row r="28" spans="1:10" x14ac:dyDescent="0.25">
      <c r="A28" s="120" t="s">
        <v>120</v>
      </c>
      <c r="B28" s="120"/>
      <c r="C28" s="120"/>
      <c r="D28" s="75" t="s">
        <v>115</v>
      </c>
      <c r="E28" s="69">
        <v>2015</v>
      </c>
      <c r="F28" s="69">
        <v>1991</v>
      </c>
      <c r="G28" s="9"/>
      <c r="H28" s="9"/>
      <c r="I28" s="89"/>
    </row>
    <row r="29" spans="1:10" x14ac:dyDescent="0.25">
      <c r="A29" s="120" t="s">
        <v>113</v>
      </c>
      <c r="B29" s="120"/>
      <c r="C29" s="120"/>
      <c r="D29" s="77" t="s">
        <v>116</v>
      </c>
      <c r="E29" s="69">
        <v>2015</v>
      </c>
      <c r="F29" s="84">
        <v>1991</v>
      </c>
      <c r="G29" s="9"/>
      <c r="H29" s="9"/>
      <c r="I29" s="89"/>
    </row>
    <row r="30" spans="1:10" x14ac:dyDescent="0.25">
      <c r="A30" s="120">
        <v>32</v>
      </c>
      <c r="B30" s="120"/>
      <c r="C30" s="120"/>
      <c r="D30" s="77" t="s">
        <v>25</v>
      </c>
      <c r="E30" s="9">
        <v>2015</v>
      </c>
      <c r="F30" s="9">
        <v>1991</v>
      </c>
      <c r="G30" s="9"/>
      <c r="H30" s="9"/>
      <c r="I30" s="89"/>
    </row>
    <row r="31" spans="1:10" x14ac:dyDescent="0.25">
      <c r="A31" s="120" t="s">
        <v>121</v>
      </c>
      <c r="B31" s="120"/>
      <c r="C31" s="120"/>
      <c r="D31" s="75" t="s">
        <v>122</v>
      </c>
      <c r="E31" s="69">
        <v>104</v>
      </c>
      <c r="F31" s="69">
        <v>265</v>
      </c>
      <c r="G31" s="69">
        <v>265</v>
      </c>
      <c r="H31" s="69">
        <v>265</v>
      </c>
      <c r="I31" s="95">
        <v>265</v>
      </c>
    </row>
    <row r="32" spans="1:10" x14ac:dyDescent="0.25">
      <c r="A32" s="120" t="s">
        <v>113</v>
      </c>
      <c r="B32" s="120"/>
      <c r="C32" s="120"/>
      <c r="D32" s="77" t="s">
        <v>112</v>
      </c>
      <c r="E32" s="69">
        <v>104</v>
      </c>
      <c r="F32" s="69">
        <v>265</v>
      </c>
      <c r="G32" s="69">
        <v>265</v>
      </c>
      <c r="H32" s="69">
        <v>265</v>
      </c>
      <c r="I32" s="95">
        <v>265</v>
      </c>
    </row>
    <row r="33" spans="1:9" x14ac:dyDescent="0.25">
      <c r="A33" s="120">
        <v>32</v>
      </c>
      <c r="B33" s="120"/>
      <c r="C33" s="120"/>
      <c r="D33" s="77" t="s">
        <v>25</v>
      </c>
      <c r="E33" s="9">
        <v>104</v>
      </c>
      <c r="F33" s="9">
        <v>265</v>
      </c>
      <c r="G33" s="9">
        <v>265</v>
      </c>
      <c r="H33" s="9">
        <v>265</v>
      </c>
      <c r="I33" s="89">
        <v>265</v>
      </c>
    </row>
  </sheetData>
  <mergeCells count="29">
    <mergeCell ref="A18:C18"/>
    <mergeCell ref="A20:C20"/>
    <mergeCell ref="A19:C19"/>
    <mergeCell ref="A14:C14"/>
    <mergeCell ref="A15:C15"/>
    <mergeCell ref="A32:C32"/>
    <mergeCell ref="A33:C33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24:C24"/>
    <mergeCell ref="A27:C27"/>
    <mergeCell ref="A12:C12"/>
    <mergeCell ref="A13:C13"/>
    <mergeCell ref="A16:C16"/>
    <mergeCell ref="A31:C31"/>
    <mergeCell ref="A25:C25"/>
    <mergeCell ref="A26:C26"/>
    <mergeCell ref="A22:C22"/>
    <mergeCell ref="A23:C23"/>
    <mergeCell ref="A28:C28"/>
    <mergeCell ref="A29:C29"/>
    <mergeCell ref="A30:C30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List4</vt:lpstr>
      <vt:lpstr>Rashodi prema funkcijskoj kl</vt:lpstr>
      <vt:lpstr>Račun financiranja</vt:lpstr>
      <vt:lpstr>Račun financiranja po izvorima</vt:lpstr>
      <vt:lpstr>POSEBNI DIO</vt:lpstr>
      <vt:lpstr>List3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2023-10-12T12:33:49Z</cp:lastPrinted>
  <dcterms:created xsi:type="dcterms:W3CDTF">2022-08-12T12:51:27Z</dcterms:created>
  <dcterms:modified xsi:type="dcterms:W3CDTF">2023-12-28T08:32:07Z</dcterms:modified>
</cp:coreProperties>
</file>