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web\"/>
    </mc:Choice>
  </mc:AlternateContent>
  <bookViews>
    <workbookView xWindow="0" yWindow="0" windowWidth="28800" windowHeight="1204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D43" i="1" l="1"/>
  <c r="D111" i="1"/>
  <c r="D18" i="1"/>
  <c r="D27" i="1"/>
  <c r="D32" i="1"/>
  <c r="D80" i="1"/>
  <c r="D84" i="1"/>
  <c r="D88" i="1"/>
  <c r="D92" i="1"/>
  <c r="D97" i="1"/>
  <c r="D103" i="1"/>
  <c r="D118" i="1"/>
  <c r="D122" i="1"/>
  <c r="D126" i="1"/>
  <c r="D131" i="1"/>
  <c r="D136" i="1"/>
  <c r="D139" i="1"/>
  <c r="D142" i="1"/>
  <c r="D147" i="1"/>
  <c r="D151" i="1"/>
  <c r="D155" i="1"/>
  <c r="D158" i="1"/>
  <c r="D233" i="1"/>
  <c r="D217" i="1"/>
</calcChain>
</file>

<file path=xl/sharedStrings.xml><?xml version="1.0" encoding="utf-8"?>
<sst xmlns="http://schemas.openxmlformats.org/spreadsheetml/2006/main" count="278" uniqueCount="137">
  <si>
    <t>OSNOVNA ŠKOLA VIDOVEC</t>
  </si>
  <si>
    <t>PLAN NABAVE ROBA I USLUGA TE USTUPANJE RADOVA</t>
  </si>
  <si>
    <t>I. NABAVA ROBE</t>
  </si>
  <si>
    <t>REDNI BROJ</t>
  </si>
  <si>
    <t>KONTO</t>
  </si>
  <si>
    <t>PREDMET NABAVE</t>
  </si>
  <si>
    <t>PLANIRANA SREDSTVA U FIN. PLANU</t>
  </si>
  <si>
    <t>VRSTA POSTUPKA NABAVE</t>
  </si>
  <si>
    <t>Službena putovanja</t>
  </si>
  <si>
    <t>Stručno usavršavanje zaposlenika</t>
  </si>
  <si>
    <t>Energija</t>
  </si>
  <si>
    <t>Materijal i dijelovi za tekuće i investicijsko održavanje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</si>
  <si>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</si>
  <si>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</si>
  <si>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</si>
  <si>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</si>
  <si>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</si>
  <si>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</si>
  <si>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Reprezentacija</t>
  </si>
  <si>
    <t>Bankarske usluge i usluge platnog prometa</t>
  </si>
  <si>
    <t>Ostali nespomenuti financijski rashodi</t>
  </si>
  <si>
    <t>PLANIRANA SREDSTVA U FINAN. PLANU</t>
  </si>
  <si>
    <t>PRORAČUN U KOJEM SU SREDSTVA PLANIRANA</t>
  </si>
  <si>
    <t>Dnevnice za službeni put</t>
  </si>
  <si>
    <t>Naknade za smj.nasl.putu</t>
  </si>
  <si>
    <t>Naknade za prijev.nasl.putu</t>
  </si>
  <si>
    <t>Seminari, savjetovanja…</t>
  </si>
  <si>
    <t>Tečajevi i stručni ispiti</t>
  </si>
  <si>
    <t>Pedagoška dokumentacija</t>
  </si>
  <si>
    <t>Županija</t>
  </si>
  <si>
    <t>B-N</t>
  </si>
  <si>
    <t>Uredski materijal</t>
  </si>
  <si>
    <t>Literatura</t>
  </si>
  <si>
    <t>Materijal i sredstva za čišćenje i održavanje</t>
  </si>
  <si>
    <t>Materijal za hig.pot. i njegu</t>
  </si>
  <si>
    <t>Ostali materijal za potrebe redovnog poslovanja</t>
  </si>
  <si>
    <t>Materijal i srovine</t>
  </si>
  <si>
    <t>Namirnice za potrebe škole</t>
  </si>
  <si>
    <t>Električna energija</t>
  </si>
  <si>
    <t>Plin</t>
  </si>
  <si>
    <t>Motorni benzin</t>
  </si>
  <si>
    <t>Sitni inventar</t>
  </si>
  <si>
    <t>Službena, radna i zaštitna odjeća i  obuća</t>
  </si>
  <si>
    <t>Služ., rad. i zašt. odjeća i  obuća</t>
  </si>
  <si>
    <t>Usluge tefona, pošte i prijevoza</t>
  </si>
  <si>
    <t>Usluge telefona, telefaxa</t>
  </si>
  <si>
    <t>Poštarina</t>
  </si>
  <si>
    <t>32321-</t>
  </si>
  <si>
    <t>Usluge tekućeg i</t>
  </si>
  <si>
    <t>investic. Održavanja</t>
  </si>
  <si>
    <t>Vl. Prihodi</t>
  </si>
  <si>
    <t xml:space="preserve">GO, opreme i ostalo </t>
  </si>
  <si>
    <t>Elektronski mediji</t>
  </si>
  <si>
    <t>Tisak</t>
  </si>
  <si>
    <t>ostale usluge prom i infor.</t>
  </si>
  <si>
    <t>Opskrba vodom</t>
  </si>
  <si>
    <t>Iznošenje i odvoz smeća</t>
  </si>
  <si>
    <t>Dimnjačarske i ekološke usluge</t>
  </si>
  <si>
    <t>Deratizacija i dezinsekcija</t>
  </si>
  <si>
    <t>Mat. i dijel. za tekuće i inv. održ.</t>
  </si>
  <si>
    <t>Zdrastvene usluge</t>
  </si>
  <si>
    <t>Ostale zdrastvene usluge</t>
  </si>
  <si>
    <t>Obvezni i preventivni zdrav. pregledi zaposlenika</t>
  </si>
  <si>
    <t>Geodetsko katastarske usluge</t>
  </si>
  <si>
    <t>Ostale intelektualne usluge</t>
  </si>
  <si>
    <t>Usluge ažur.računal.baza</t>
  </si>
  <si>
    <t>Ostale računalne usluge</t>
  </si>
  <si>
    <t>Grafičke i tiskarske usluge, usluge uvezivanja</t>
  </si>
  <si>
    <t>Film i izrada fotografija</t>
  </si>
  <si>
    <t>Ostale nespomenute usluge</t>
  </si>
  <si>
    <t>Članarina</t>
  </si>
  <si>
    <t>Ostali nespomenti rashodi poslovanja</t>
  </si>
  <si>
    <t>Ostali nespomenti rashodi škole</t>
  </si>
  <si>
    <t>32991-32994</t>
  </si>
  <si>
    <t>Pozivni</t>
  </si>
  <si>
    <t>Sufinanc. roditelja</t>
  </si>
  <si>
    <t>Usluge banaka</t>
  </si>
  <si>
    <t xml:space="preserve">Usluge platnog prometa </t>
  </si>
  <si>
    <t>Ostali nespomenuti fin. rashodi</t>
  </si>
  <si>
    <t>Uredska oprema i namještaj</t>
  </si>
  <si>
    <t>Sportska i glazbena oprema</t>
  </si>
  <si>
    <t>UKUPNO:</t>
  </si>
  <si>
    <t>Suf. roditelji</t>
  </si>
  <si>
    <t>Lok. prorač.</t>
  </si>
  <si>
    <t>II. USTUPANJE RADOVA</t>
  </si>
  <si>
    <t>NAČIN NABAVE</t>
  </si>
  <si>
    <t>ROK PROVEDBE POSTUPKA</t>
  </si>
  <si>
    <t>Izleti, mat. putovanja, škola plivanja, škola u prirodi, osiguranje učenika</t>
  </si>
  <si>
    <t>Uredski materijal i ostali mat. rashodi</t>
  </si>
  <si>
    <t>2.1. INVESTICIJSKO ODRŽAVANJE</t>
  </si>
  <si>
    <t>2.2. KAPITALNA ULAGANJA</t>
  </si>
  <si>
    <t>Plan će se provesti prema odredbama Zakona o javnoj nabavi i uredbi o postupku Nabave robe, radova i usluga male vrijednosti.</t>
  </si>
  <si>
    <t>/Predrag Mašić/</t>
  </si>
  <si>
    <t xml:space="preserve">       Za računovodstvo:</t>
  </si>
  <si>
    <t xml:space="preserve">          /Mira Bočkaj/</t>
  </si>
  <si>
    <t>Predsjednica školskog odbora:</t>
  </si>
  <si>
    <t>_______________________</t>
  </si>
  <si>
    <t>/Verica Ozmec/</t>
  </si>
  <si>
    <t xml:space="preserve">   ___________________</t>
  </si>
  <si>
    <t>Ravnatelj: ___________________</t>
  </si>
  <si>
    <t>SVE ROBE, RADOVI I USLUGE U OVOM GODIŠNJEM PLANU NABAVE SU RAZNOVRSNE ROBE, RADOVI I USLUGE.</t>
  </si>
  <si>
    <t>Premija osiguranja</t>
  </si>
  <si>
    <t>Ostali nespomenuti ras.posl.</t>
  </si>
  <si>
    <t>zatezne kam.</t>
  </si>
  <si>
    <t>Udžbenici OŠ Vidovec</t>
  </si>
  <si>
    <t>Lokalni pro.</t>
  </si>
  <si>
    <t>Vl.pr.</t>
  </si>
  <si>
    <t>Doprinosi za volontere</t>
  </si>
  <si>
    <t>HZZZ</t>
  </si>
  <si>
    <t>4.1.</t>
  </si>
  <si>
    <t>Mlijeko i mliječni proizvodi</t>
  </si>
  <si>
    <t>4.2.</t>
  </si>
  <si>
    <t>Kruh i razni pekarski proizvodi</t>
  </si>
  <si>
    <t>4.3.</t>
  </si>
  <si>
    <t>Meso i mesne prerađevine</t>
  </si>
  <si>
    <t>4.4.</t>
  </si>
  <si>
    <t>Riba i riblji proizvodi</t>
  </si>
  <si>
    <t>4.5.</t>
  </si>
  <si>
    <t>Povrće- svježe i smrznuto</t>
  </si>
  <si>
    <t>4.6.</t>
  </si>
  <si>
    <t>Voće</t>
  </si>
  <si>
    <t>4.7.</t>
  </si>
  <si>
    <t>Ostala roba,materijal i sirovina za potrebe kuhinje</t>
  </si>
  <si>
    <t>Suf.roditelji</t>
  </si>
  <si>
    <t>Lok.prorač.</t>
  </si>
  <si>
    <t>Suf.roditelja</t>
  </si>
  <si>
    <t>Objed.J-N</t>
  </si>
  <si>
    <t>Ovim planom se utvrđuju potrebe nabave robe i usluga te ustupanje radova Škole u 2017. godini.</t>
  </si>
  <si>
    <t>ZAKLADA</t>
  </si>
  <si>
    <t>1.</t>
  </si>
  <si>
    <t>Led rasvjeta-sport.dvorana</t>
  </si>
  <si>
    <t xml:space="preserve">Bagatelna </t>
  </si>
  <si>
    <t>31.01.17.</t>
  </si>
  <si>
    <t xml:space="preserve">Na temelju članka 20. točke 1. i.2. Zakona o javnoj nabavi ("Narodne novine" br. 90/11.,83/13-,143/13.,13/14.) Školski odbor Osnovne škole Vidovec, na sjednici održanoj 09.01. 2017. donosi </t>
  </si>
  <si>
    <t>U Vidovcu, 09.01. 2017.</t>
  </si>
  <si>
    <t>Klasa: 400-02/17-01/01</t>
  </si>
  <si>
    <t>Ur. broj:2186-141-01-17-3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</si>
</sst>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sz val="8"/>
      <name val="Arial"/>
      <charset val="238"/>
    </font>
    <font>
      <b/>
      <sz val="13"/>
      <name val="Arial"/>
      <family val="2"/>
      <charset val="238"/>
    </font>
    <font>
      <b/>
      <sz val="9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 applyProtection="1">
      <alignment horizontal="left" vertical="center" wrapText="1"/>
    </xf>
    <xf numFmtId="4" fontId="4" fillId="2" borderId="1" xfId="0" applyNumberFormat="1" applyFont="1" applyFill="1" applyBorder="1"/>
    <xf numFmtId="0" fontId="4" fillId="0" borderId="1" xfId="0" applyFont="1" applyBorder="1" applyAlignment="1" applyProtection="1">
      <alignment horizontal="left" vertical="center" wrapText="1"/>
    </xf>
    <xf numFmtId="4" fontId="4" fillId="0" borderId="1" xfId="0" applyNumberFormat="1" applyFont="1" applyBorder="1"/>
    <xf numFmtId="4" fontId="4" fillId="0" borderId="2" xfId="0" applyNumberFormat="1" applyFont="1" applyBorder="1"/>
    <xf numFmtId="0" fontId="4" fillId="0" borderId="3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/>
    </xf>
    <xf numFmtId="4" fontId="4" fillId="0" borderId="3" xfId="0" applyNumberFormat="1" applyFont="1" applyBorder="1"/>
    <xf numFmtId="0" fontId="4" fillId="0" borderId="4" xfId="0" applyFont="1" applyBorder="1" applyAlignment="1" applyProtection="1">
      <alignment horizontal="left" vertical="center" wrapText="1"/>
    </xf>
    <xf numFmtId="4" fontId="4" fillId="0" borderId="4" xfId="0" applyNumberFormat="1" applyFont="1" applyBorder="1"/>
    <xf numFmtId="0" fontId="4" fillId="0" borderId="2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4" fillId="0" borderId="0" xfId="0" applyFont="1"/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" fontId="2" fillId="0" borderId="1" xfId="0" applyNumberFormat="1" applyFont="1" applyFill="1" applyBorder="1" applyAlignment="1">
      <alignment horizontal="center" wrapText="1"/>
    </xf>
    <xf numFmtId="4" fontId="4" fillId="0" borderId="1" xfId="0" applyNumberFormat="1" applyFont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1" fillId="0" borderId="0" xfId="0" applyFont="1" applyAlignment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/>
    <xf numFmtId="0" fontId="8" fillId="0" borderId="4" xfId="0" applyFont="1" applyBorder="1"/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distributed" wrapText="1"/>
    </xf>
    <xf numFmtId="0" fontId="8" fillId="0" borderId="1" xfId="0" applyFont="1" applyBorder="1" applyAlignment="1">
      <alignment horizontal="center" vertical="distributed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3" fillId="3" borderId="1" xfId="0" applyFont="1" applyFill="1" applyBorder="1" applyAlignment="1">
      <alignment horizontal="center" vertical="distributed" wrapText="1"/>
    </xf>
    <xf numFmtId="0" fontId="3" fillId="0" borderId="1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" fontId="1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0" fillId="2" borderId="7" xfId="0" applyFill="1" applyBorder="1" applyAlignment="1"/>
    <xf numFmtId="4" fontId="1" fillId="2" borderId="5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tabSelected="1" workbookViewId="0">
      <selection activeCell="D5" sqref="D5"/>
    </sheetView>
  </sheetViews>
  <sheetFormatPr defaultRowHeight="12.75" x14ac:dyDescent="0.2"/>
  <cols>
    <col min="1" max="1" width="6.28515625" customWidth="1"/>
    <col min="2" max="2" width="7.7109375" customWidth="1"/>
    <col min="3" max="3" width="33" customWidth="1"/>
    <col min="4" max="4" width="12.5703125" customWidth="1"/>
    <col min="5" max="5" width="12.28515625" style="1" customWidth="1"/>
    <col min="6" max="6" width="12" style="1" customWidth="1"/>
  </cols>
  <sheetData>
    <row r="1" spans="1:6" ht="15.75" x14ac:dyDescent="0.25">
      <c r="A1" s="21" t="s">
        <v>0</v>
      </c>
      <c r="B1" s="21"/>
      <c r="C1" s="21"/>
    </row>
    <row r="2" spans="1:6" ht="15" x14ac:dyDescent="0.2">
      <c r="A2" s="20"/>
      <c r="B2" s="20"/>
      <c r="C2" s="20"/>
    </row>
    <row r="3" spans="1:6" ht="15" x14ac:dyDescent="0.2">
      <c r="A3" s="20" t="s">
        <v>135</v>
      </c>
      <c r="B3" s="20"/>
      <c r="C3" s="20"/>
    </row>
    <row r="4" spans="1:6" ht="15" x14ac:dyDescent="0.2">
      <c r="A4" s="20" t="s">
        <v>136</v>
      </c>
      <c r="B4" s="20"/>
      <c r="C4" s="20"/>
    </row>
    <row r="5" spans="1:6" ht="15" x14ac:dyDescent="0.2">
      <c r="A5" s="20" t="s">
        <v>134</v>
      </c>
      <c r="B5" s="20"/>
      <c r="C5" s="20"/>
    </row>
    <row r="7" spans="1:6" ht="48" customHeight="1" x14ac:dyDescent="0.2">
      <c r="A7" s="35" t="s">
        <v>133</v>
      </c>
      <c r="B7" s="35"/>
      <c r="C7" s="35"/>
      <c r="D7" s="35"/>
      <c r="E7" s="35"/>
      <c r="F7" s="35"/>
    </row>
    <row r="9" spans="1:6" ht="16.5" x14ac:dyDescent="0.25">
      <c r="A9" s="36" t="s">
        <v>1</v>
      </c>
      <c r="B9" s="36"/>
      <c r="C9" s="36"/>
      <c r="D9" s="36"/>
      <c r="E9" s="36"/>
      <c r="F9" s="36"/>
    </row>
    <row r="11" spans="1:6" ht="28.5" customHeight="1" x14ac:dyDescent="0.2">
      <c r="A11" s="35" t="s">
        <v>127</v>
      </c>
      <c r="B11" s="35"/>
      <c r="C11" s="35"/>
      <c r="D11" s="35"/>
      <c r="E11" s="35"/>
      <c r="F11" s="35"/>
    </row>
    <row r="13" spans="1:6" ht="15.75" x14ac:dyDescent="0.25">
      <c r="A13" s="37" t="s">
        <v>2</v>
      </c>
      <c r="B13" s="37"/>
      <c r="C13" s="37"/>
      <c r="D13" s="37"/>
      <c r="E13" s="37"/>
      <c r="F13" s="37"/>
    </row>
    <row r="15" spans="1:6" ht="12.75" customHeight="1" x14ac:dyDescent="0.2">
      <c r="A15" s="38" t="s">
        <v>3</v>
      </c>
      <c r="B15" s="41" t="s">
        <v>4</v>
      </c>
      <c r="C15" s="42" t="s">
        <v>5</v>
      </c>
      <c r="D15" s="44" t="s">
        <v>21</v>
      </c>
      <c r="E15" s="44" t="s">
        <v>22</v>
      </c>
      <c r="F15" s="44" t="s">
        <v>7</v>
      </c>
    </row>
    <row r="16" spans="1:6" x14ac:dyDescent="0.2">
      <c r="A16" s="39"/>
      <c r="B16" s="39"/>
      <c r="C16" s="43"/>
      <c r="D16" s="45"/>
      <c r="E16" s="46"/>
      <c r="F16" s="46"/>
    </row>
    <row r="17" spans="1:6" ht="28.5" customHeight="1" x14ac:dyDescent="0.2">
      <c r="A17" s="40"/>
      <c r="B17" s="40"/>
      <c r="C17" s="43"/>
      <c r="D17" s="45"/>
      <c r="E17" s="46"/>
      <c r="F17" s="46"/>
    </row>
    <row r="18" spans="1:6" ht="15.75" x14ac:dyDescent="0.2">
      <c r="A18" s="18">
        <v>1</v>
      </c>
      <c r="B18" s="10">
        <v>3211</v>
      </c>
      <c r="C18" s="2" t="s">
        <v>8</v>
      </c>
      <c r="D18" s="3">
        <f>SUM(D19:D26)</f>
        <v>28483</v>
      </c>
      <c r="E18" s="27"/>
      <c r="F18" s="27"/>
    </row>
    <row r="19" spans="1:6" ht="15" x14ac:dyDescent="0.2">
      <c r="A19" s="17"/>
      <c r="B19" s="11">
        <v>32111</v>
      </c>
      <c r="C19" s="4" t="s">
        <v>23</v>
      </c>
      <c r="D19" s="5">
        <v>6500</v>
      </c>
      <c r="E19" s="28" t="s">
        <v>29</v>
      </c>
      <c r="F19" s="28" t="s">
        <v>30</v>
      </c>
    </row>
    <row r="20" spans="1:6" ht="15" x14ac:dyDescent="0.2">
      <c r="A20" s="17"/>
      <c r="B20" s="11">
        <v>32113</v>
      </c>
      <c r="C20" s="4" t="s">
        <v>24</v>
      </c>
      <c r="D20" s="5">
        <v>5000</v>
      </c>
      <c r="E20" s="28" t="s">
        <v>29</v>
      </c>
      <c r="F20" s="28" t="s">
        <v>30</v>
      </c>
    </row>
    <row r="21" spans="1:6" ht="15" x14ac:dyDescent="0.2">
      <c r="A21" s="17"/>
      <c r="B21" s="11">
        <v>32115</v>
      </c>
      <c r="C21" s="4" t="s">
        <v>25</v>
      </c>
      <c r="D21" s="5">
        <v>5000</v>
      </c>
      <c r="E21" s="28" t="s">
        <v>29</v>
      </c>
      <c r="F21" s="28" t="s">
        <v>30</v>
      </c>
    </row>
    <row r="22" spans="1:6" ht="15" x14ac:dyDescent="0.2">
      <c r="A22" s="17"/>
      <c r="B22" s="11">
        <v>32149</v>
      </c>
      <c r="C22" s="4" t="s">
        <v>107</v>
      </c>
      <c r="D22" s="5">
        <v>11983</v>
      </c>
      <c r="E22" s="28" t="s">
        <v>108</v>
      </c>
      <c r="F22" s="28"/>
    </row>
    <row r="23" spans="1:6" ht="15" x14ac:dyDescent="0.2">
      <c r="A23" s="17"/>
      <c r="B23" s="11"/>
      <c r="C23" s="4"/>
      <c r="D23" s="5"/>
      <c r="E23" s="28"/>
      <c r="F23" s="28"/>
    </row>
    <row r="24" spans="1:6" ht="15" x14ac:dyDescent="0.2">
      <c r="A24" s="17"/>
      <c r="B24" s="11"/>
      <c r="C24" s="4"/>
      <c r="D24" s="5"/>
      <c r="E24" s="28"/>
      <c r="F24" s="28"/>
    </row>
    <row r="25" spans="1:6" ht="15" x14ac:dyDescent="0.2">
      <c r="A25" s="17"/>
      <c r="B25" s="11"/>
      <c r="C25" s="4"/>
      <c r="D25" s="5"/>
      <c r="E25" s="28"/>
      <c r="F25" s="28"/>
    </row>
    <row r="26" spans="1:6" ht="15" x14ac:dyDescent="0.2">
      <c r="A26" s="17"/>
      <c r="B26" s="11"/>
      <c r="C26" s="4"/>
      <c r="D26" s="5"/>
      <c r="E26" s="28"/>
      <c r="F26" s="28"/>
    </row>
    <row r="27" spans="1:6" ht="31.5" x14ac:dyDescent="0.2">
      <c r="A27" s="18">
        <v>2</v>
      </c>
      <c r="B27" s="10">
        <v>3213</v>
      </c>
      <c r="C27" s="2" t="s">
        <v>9</v>
      </c>
      <c r="D27" s="3">
        <f>SUM(D28:D31)</f>
        <v>15000</v>
      </c>
      <c r="E27" s="27"/>
      <c r="F27" s="27"/>
    </row>
    <row r="28" spans="1:6" ht="15" x14ac:dyDescent="0.2">
      <c r="A28" s="17"/>
      <c r="B28" s="11">
        <v>32131</v>
      </c>
      <c r="C28" s="4" t="s">
        <v>26</v>
      </c>
      <c r="D28" s="5">
        <v>14000</v>
      </c>
      <c r="E28" s="28" t="s">
        <v>29</v>
      </c>
      <c r="F28" s="28" t="s">
        <v>30</v>
      </c>
    </row>
    <row r="29" spans="1:6" ht="15" x14ac:dyDescent="0.2">
      <c r="A29" s="17"/>
      <c r="B29" s="11">
        <v>32132</v>
      </c>
      <c r="C29" s="4" t="s">
        <v>27</v>
      </c>
      <c r="D29" s="5">
        <v>1000</v>
      </c>
      <c r="E29" s="28" t="s">
        <v>29</v>
      </c>
      <c r="F29" s="28" t="s">
        <v>30</v>
      </c>
    </row>
    <row r="30" spans="1:6" ht="15" x14ac:dyDescent="0.2">
      <c r="A30" s="17"/>
      <c r="B30" s="11"/>
      <c r="C30" s="4"/>
      <c r="D30" s="5"/>
      <c r="E30" s="28"/>
      <c r="F30" s="28"/>
    </row>
    <row r="31" spans="1:6" ht="15" x14ac:dyDescent="0.2">
      <c r="A31" s="17"/>
      <c r="B31" s="11"/>
      <c r="C31" s="4"/>
      <c r="D31" s="5"/>
      <c r="E31" s="28"/>
      <c r="F31" s="28"/>
    </row>
    <row r="32" spans="1:6" ht="31.5" x14ac:dyDescent="0.2">
      <c r="A32" s="18">
        <v>3</v>
      </c>
      <c r="B32" s="10">
        <v>3221</v>
      </c>
      <c r="C32" s="2" t="s">
        <v>88</v>
      </c>
      <c r="D32" s="3">
        <f>SUM(D33:D42)</f>
        <v>50000</v>
      </c>
      <c r="E32" s="27"/>
      <c r="F32" s="27"/>
    </row>
    <row r="33" spans="1:6" ht="15" x14ac:dyDescent="0.2">
      <c r="A33" s="17"/>
      <c r="B33" s="11"/>
      <c r="C33" s="4"/>
      <c r="D33" s="5"/>
      <c r="E33" s="28"/>
      <c r="F33" s="28"/>
    </row>
    <row r="34" spans="1:6" ht="15" x14ac:dyDescent="0.2">
      <c r="A34" s="17"/>
      <c r="B34" s="11">
        <v>32211</v>
      </c>
      <c r="C34" s="4" t="s">
        <v>28</v>
      </c>
      <c r="D34" s="5">
        <v>5000</v>
      </c>
      <c r="E34" s="28" t="s">
        <v>29</v>
      </c>
      <c r="F34" s="28" t="s">
        <v>30</v>
      </c>
    </row>
    <row r="35" spans="1:6" ht="15" x14ac:dyDescent="0.2">
      <c r="A35" s="17"/>
      <c r="B35" s="11">
        <v>32211</v>
      </c>
      <c r="C35" s="4" t="s">
        <v>31</v>
      </c>
      <c r="D35" s="5">
        <v>17000</v>
      </c>
      <c r="E35" s="28" t="s">
        <v>29</v>
      </c>
      <c r="F35" s="28" t="s">
        <v>30</v>
      </c>
    </row>
    <row r="36" spans="1:6" ht="15" x14ac:dyDescent="0.2">
      <c r="A36" s="17"/>
      <c r="B36" s="11">
        <v>32212</v>
      </c>
      <c r="C36" s="4" t="s">
        <v>32</v>
      </c>
      <c r="D36" s="5">
        <v>5000</v>
      </c>
      <c r="E36" s="28" t="s">
        <v>29</v>
      </c>
      <c r="F36" s="28" t="s">
        <v>30</v>
      </c>
    </row>
    <row r="37" spans="1:6" ht="30" x14ac:dyDescent="0.2">
      <c r="A37" s="17"/>
      <c r="B37" s="11">
        <v>32214</v>
      </c>
      <c r="C37" s="4" t="s">
        <v>33</v>
      </c>
      <c r="D37" s="5">
        <v>9000</v>
      </c>
      <c r="E37" s="28" t="s">
        <v>29</v>
      </c>
      <c r="F37" s="28" t="s">
        <v>30</v>
      </c>
    </row>
    <row r="38" spans="1:6" ht="15" x14ac:dyDescent="0.2">
      <c r="A38" s="17"/>
      <c r="B38" s="11">
        <v>32216</v>
      </c>
      <c r="C38" s="4" t="s">
        <v>34</v>
      </c>
      <c r="D38" s="5">
        <v>12000</v>
      </c>
      <c r="E38" s="28" t="s">
        <v>29</v>
      </c>
      <c r="F38" s="28" t="s">
        <v>30</v>
      </c>
    </row>
    <row r="39" spans="1:6" ht="30" x14ac:dyDescent="0.2">
      <c r="A39" s="17"/>
      <c r="B39" s="11">
        <v>32219</v>
      </c>
      <c r="C39" s="4" t="s">
        <v>35</v>
      </c>
      <c r="D39" s="5">
        <v>2000</v>
      </c>
      <c r="E39" s="28" t="s">
        <v>29</v>
      </c>
      <c r="F39" s="28" t="s">
        <v>30</v>
      </c>
    </row>
    <row r="40" spans="1:6" ht="15" x14ac:dyDescent="0.2">
      <c r="A40" s="17"/>
      <c r="B40" s="11"/>
      <c r="C40" s="4"/>
      <c r="D40" s="5"/>
      <c r="E40" s="28"/>
      <c r="F40" s="28"/>
    </row>
    <row r="41" spans="1:6" ht="15" x14ac:dyDescent="0.2">
      <c r="A41" s="17"/>
      <c r="B41" s="11"/>
      <c r="C41" s="4"/>
      <c r="D41" s="5"/>
      <c r="E41" s="28"/>
      <c r="F41" s="28"/>
    </row>
    <row r="42" spans="1:6" ht="15" x14ac:dyDescent="0.2">
      <c r="A42" s="17"/>
      <c r="B42" s="11"/>
      <c r="C42" s="4"/>
      <c r="D42" s="5"/>
      <c r="E42" s="28"/>
      <c r="F42" s="28"/>
    </row>
    <row r="43" spans="1:6" ht="15.75" x14ac:dyDescent="0.2">
      <c r="A43" s="18">
        <v>4</v>
      </c>
      <c r="B43" s="10">
        <v>3222</v>
      </c>
      <c r="C43" s="2" t="s">
        <v>36</v>
      </c>
      <c r="D43" s="3">
        <f>SUM(D44:D73)</f>
        <v>291536</v>
      </c>
      <c r="E43" s="27"/>
      <c r="F43" s="27"/>
    </row>
    <row r="44" spans="1:6" ht="15" x14ac:dyDescent="0.2">
      <c r="A44" s="17"/>
      <c r="B44" s="11">
        <v>32224</v>
      </c>
      <c r="C44" s="4" t="s">
        <v>37</v>
      </c>
      <c r="D44" s="5"/>
      <c r="E44" s="28"/>
      <c r="F44" s="28" t="s">
        <v>30</v>
      </c>
    </row>
    <row r="45" spans="1:6" ht="15" x14ac:dyDescent="0.2">
      <c r="A45" s="17" t="s">
        <v>109</v>
      </c>
      <c r="B45" s="7"/>
      <c r="C45" s="12" t="s">
        <v>110</v>
      </c>
      <c r="D45" s="13">
        <v>29000</v>
      </c>
      <c r="E45" s="29" t="s">
        <v>82</v>
      </c>
      <c r="F45" s="29" t="s">
        <v>30</v>
      </c>
    </row>
    <row r="46" spans="1:6" ht="15" x14ac:dyDescent="0.2">
      <c r="A46" s="17"/>
      <c r="B46" s="8"/>
      <c r="C46" s="16"/>
      <c r="D46" s="6">
        <v>2000</v>
      </c>
      <c r="E46" s="31" t="s">
        <v>83</v>
      </c>
      <c r="F46" s="31" t="s">
        <v>30</v>
      </c>
    </row>
    <row r="47" spans="1:6" ht="15" x14ac:dyDescent="0.2">
      <c r="A47" s="17"/>
      <c r="B47" s="8"/>
      <c r="C47" s="16"/>
      <c r="D47" s="6">
        <v>505</v>
      </c>
      <c r="E47" s="31" t="s">
        <v>128</v>
      </c>
      <c r="F47" s="31" t="s">
        <v>30</v>
      </c>
    </row>
    <row r="48" spans="1:6" ht="15" x14ac:dyDescent="0.2">
      <c r="A48" s="17"/>
      <c r="B48" s="9"/>
      <c r="C48" s="14"/>
      <c r="D48" s="15"/>
      <c r="E48" s="30"/>
      <c r="F48" s="30"/>
    </row>
    <row r="49" spans="1:6" ht="15" x14ac:dyDescent="0.2">
      <c r="A49" s="17" t="s">
        <v>111</v>
      </c>
      <c r="B49" s="9"/>
      <c r="C49" s="14" t="s">
        <v>112</v>
      </c>
      <c r="D49" s="15">
        <v>40000</v>
      </c>
      <c r="E49" s="30" t="s">
        <v>82</v>
      </c>
      <c r="F49" s="30" t="s">
        <v>30</v>
      </c>
    </row>
    <row r="50" spans="1:6" ht="15" x14ac:dyDescent="0.2">
      <c r="A50" s="17"/>
      <c r="B50" s="9"/>
      <c r="C50" s="14"/>
      <c r="D50" s="15">
        <v>3500</v>
      </c>
      <c r="E50" s="30" t="s">
        <v>83</v>
      </c>
      <c r="F50" s="30" t="s">
        <v>30</v>
      </c>
    </row>
    <row r="51" spans="1:6" ht="15" x14ac:dyDescent="0.2">
      <c r="A51" s="17"/>
      <c r="B51" s="9"/>
      <c r="C51" s="14"/>
      <c r="D51" s="15">
        <v>505</v>
      </c>
      <c r="E51" s="30" t="s">
        <v>128</v>
      </c>
      <c r="F51" s="30" t="s">
        <v>30</v>
      </c>
    </row>
    <row r="52" spans="1:6" ht="15" x14ac:dyDescent="0.2">
      <c r="A52" s="17"/>
      <c r="B52" s="9"/>
      <c r="C52" s="14"/>
      <c r="D52" s="15"/>
      <c r="E52" s="30"/>
      <c r="F52" s="30"/>
    </row>
    <row r="53" spans="1:6" ht="15" x14ac:dyDescent="0.2">
      <c r="A53" s="17" t="s">
        <v>113</v>
      </c>
      <c r="B53" s="9"/>
      <c r="C53" s="14" t="s">
        <v>114</v>
      </c>
      <c r="D53" s="15">
        <v>104000</v>
      </c>
      <c r="E53" s="30" t="s">
        <v>123</v>
      </c>
      <c r="F53" s="30" t="s">
        <v>30</v>
      </c>
    </row>
    <row r="54" spans="1:6" ht="15" x14ac:dyDescent="0.2">
      <c r="A54" s="17"/>
      <c r="B54" s="9"/>
      <c r="C54" s="14"/>
      <c r="D54" s="15">
        <v>4500</v>
      </c>
      <c r="E54" s="30" t="s">
        <v>124</v>
      </c>
      <c r="F54" s="30" t="s">
        <v>30</v>
      </c>
    </row>
    <row r="55" spans="1:6" ht="15" x14ac:dyDescent="0.2">
      <c r="A55" s="17"/>
      <c r="B55" s="9"/>
      <c r="C55" s="14"/>
      <c r="D55" s="15">
        <v>505</v>
      </c>
      <c r="E55" s="30" t="s">
        <v>128</v>
      </c>
      <c r="F55" s="30" t="s">
        <v>30</v>
      </c>
    </row>
    <row r="56" spans="1:6" ht="15" x14ac:dyDescent="0.2">
      <c r="A56" s="17"/>
      <c r="B56" s="9"/>
      <c r="C56" s="14"/>
      <c r="D56" s="15"/>
      <c r="E56" s="30"/>
      <c r="F56" s="30"/>
    </row>
    <row r="57" spans="1:6" ht="15" x14ac:dyDescent="0.2">
      <c r="A57" s="17" t="s">
        <v>115</v>
      </c>
      <c r="B57" s="9"/>
      <c r="C57" s="14" t="s">
        <v>116</v>
      </c>
      <c r="D57" s="15">
        <v>12000</v>
      </c>
      <c r="E57" s="30" t="s">
        <v>125</v>
      </c>
      <c r="F57" s="30" t="s">
        <v>30</v>
      </c>
    </row>
    <row r="58" spans="1:6" ht="15" x14ac:dyDescent="0.2">
      <c r="A58" s="17"/>
      <c r="B58" s="9"/>
      <c r="C58" s="14"/>
      <c r="D58" s="15">
        <v>2000</v>
      </c>
      <c r="E58" s="30" t="s">
        <v>124</v>
      </c>
      <c r="F58" s="30" t="s">
        <v>30</v>
      </c>
    </row>
    <row r="59" spans="1:6" ht="15" x14ac:dyDescent="0.2">
      <c r="A59" s="17"/>
      <c r="B59" s="9"/>
      <c r="C59" s="14"/>
      <c r="D59" s="15">
        <v>505</v>
      </c>
      <c r="E59" s="30" t="s">
        <v>128</v>
      </c>
      <c r="F59" s="30" t="s">
        <v>30</v>
      </c>
    </row>
    <row r="60" spans="1:6" ht="15" x14ac:dyDescent="0.2">
      <c r="A60" s="17"/>
      <c r="B60" s="9"/>
      <c r="C60" s="14"/>
      <c r="D60" s="15"/>
      <c r="E60" s="30"/>
      <c r="F60" s="30"/>
    </row>
    <row r="61" spans="1:6" ht="15" x14ac:dyDescent="0.2">
      <c r="A61" s="17" t="s">
        <v>117</v>
      </c>
      <c r="B61" s="9"/>
      <c r="C61" s="14" t="s">
        <v>118</v>
      </c>
      <c r="D61" s="15">
        <v>18000</v>
      </c>
      <c r="E61" s="30" t="s">
        <v>125</v>
      </c>
      <c r="F61" s="30" t="s">
        <v>30</v>
      </c>
    </row>
    <row r="62" spans="1:6" ht="15" x14ac:dyDescent="0.2">
      <c r="A62" s="17"/>
      <c r="B62" s="9"/>
      <c r="C62" s="14"/>
      <c r="D62" s="15">
        <v>4000</v>
      </c>
      <c r="E62" s="30" t="s">
        <v>124</v>
      </c>
      <c r="F62" s="30" t="s">
        <v>30</v>
      </c>
    </row>
    <row r="63" spans="1:6" ht="15" x14ac:dyDescent="0.2">
      <c r="A63" s="17"/>
      <c r="B63" s="9"/>
      <c r="C63" s="14"/>
      <c r="D63" s="15">
        <v>505</v>
      </c>
      <c r="E63" s="30" t="s">
        <v>128</v>
      </c>
      <c r="F63" s="30" t="s">
        <v>30</v>
      </c>
    </row>
    <row r="64" spans="1:6" ht="15" x14ac:dyDescent="0.2">
      <c r="A64" s="17"/>
      <c r="B64" s="9"/>
      <c r="C64" s="14"/>
      <c r="D64" s="15"/>
      <c r="E64" s="30"/>
      <c r="F64" s="30"/>
    </row>
    <row r="65" spans="1:6" ht="15" x14ac:dyDescent="0.2">
      <c r="A65" s="17" t="s">
        <v>119</v>
      </c>
      <c r="B65" s="9"/>
      <c r="C65" s="14" t="s">
        <v>120</v>
      </c>
      <c r="D65" s="15">
        <v>13000</v>
      </c>
      <c r="E65" s="30" t="s">
        <v>125</v>
      </c>
      <c r="F65" s="30" t="s">
        <v>30</v>
      </c>
    </row>
    <row r="66" spans="1:6" ht="15" x14ac:dyDescent="0.2">
      <c r="A66" s="17"/>
      <c r="B66" s="9"/>
      <c r="C66" s="14"/>
      <c r="D66" s="15">
        <v>3000</v>
      </c>
      <c r="E66" s="30" t="s">
        <v>124</v>
      </c>
      <c r="F66" s="30" t="s">
        <v>30</v>
      </c>
    </row>
    <row r="67" spans="1:6" ht="15" x14ac:dyDescent="0.2">
      <c r="A67" s="17"/>
      <c r="B67" s="9"/>
      <c r="C67" s="14"/>
      <c r="D67" s="15">
        <v>505</v>
      </c>
      <c r="E67" s="30" t="s">
        <v>128</v>
      </c>
      <c r="F67" s="30" t="s">
        <v>30</v>
      </c>
    </row>
    <row r="68" spans="1:6" ht="15" x14ac:dyDescent="0.2">
      <c r="A68" s="17"/>
      <c r="B68" s="9"/>
      <c r="C68" s="14"/>
      <c r="D68" s="15"/>
      <c r="E68" s="30"/>
      <c r="F68" s="30"/>
    </row>
    <row r="69" spans="1:6" ht="30" x14ac:dyDescent="0.2">
      <c r="A69" s="17" t="s">
        <v>121</v>
      </c>
      <c r="B69" s="11"/>
      <c r="C69" s="4" t="s">
        <v>122</v>
      </c>
      <c r="D69" s="5">
        <v>50000</v>
      </c>
      <c r="E69" s="28" t="s">
        <v>125</v>
      </c>
      <c r="F69" s="28" t="s">
        <v>30</v>
      </c>
    </row>
    <row r="70" spans="1:6" ht="15" x14ac:dyDescent="0.2">
      <c r="A70" s="17"/>
      <c r="B70" s="11"/>
      <c r="C70" s="4"/>
      <c r="D70" s="5">
        <v>1000</v>
      </c>
      <c r="E70" s="28" t="s">
        <v>124</v>
      </c>
      <c r="F70" s="28" t="s">
        <v>30</v>
      </c>
    </row>
    <row r="71" spans="1:6" ht="15" x14ac:dyDescent="0.2">
      <c r="A71" s="17"/>
      <c r="B71" s="11"/>
      <c r="C71" s="4"/>
      <c r="D71" s="5">
        <v>506</v>
      </c>
      <c r="E71" s="28" t="s">
        <v>128</v>
      </c>
      <c r="F71" s="28" t="s">
        <v>30</v>
      </c>
    </row>
    <row r="72" spans="1:6" ht="15" x14ac:dyDescent="0.2">
      <c r="A72" s="17"/>
      <c r="B72" s="11"/>
      <c r="C72" s="4"/>
      <c r="D72" s="5">
        <v>2000</v>
      </c>
      <c r="E72" s="28" t="s">
        <v>29</v>
      </c>
      <c r="F72" s="28" t="s">
        <v>30</v>
      </c>
    </row>
    <row r="73" spans="1:6" ht="15" x14ac:dyDescent="0.2">
      <c r="A73" s="17"/>
      <c r="B73" s="11"/>
      <c r="C73" s="4"/>
      <c r="D73" s="5"/>
      <c r="E73" s="28"/>
      <c r="F73" s="28"/>
    </row>
    <row r="74" spans="1:6" ht="15.75" x14ac:dyDescent="0.2">
      <c r="A74" s="18">
        <v>5</v>
      </c>
      <c r="B74" s="10">
        <v>3223</v>
      </c>
      <c r="C74" s="2" t="s">
        <v>10</v>
      </c>
      <c r="D74" s="3"/>
      <c r="E74" s="27"/>
      <c r="F74" s="27"/>
    </row>
    <row r="75" spans="1:6" ht="15" x14ac:dyDescent="0.2">
      <c r="A75" s="17"/>
      <c r="B75" s="11">
        <v>32231</v>
      </c>
      <c r="C75" s="4" t="s">
        <v>38</v>
      </c>
      <c r="D75" s="5">
        <v>160000</v>
      </c>
      <c r="E75" s="28" t="s">
        <v>29</v>
      </c>
      <c r="F75" s="28"/>
    </row>
    <row r="76" spans="1:6" ht="15" x14ac:dyDescent="0.2">
      <c r="A76" s="17"/>
      <c r="B76" s="11">
        <v>32233</v>
      </c>
      <c r="C76" s="4" t="s">
        <v>39</v>
      </c>
      <c r="D76" s="5">
        <v>316000</v>
      </c>
      <c r="E76" s="28" t="s">
        <v>29</v>
      </c>
      <c r="F76" s="28" t="s">
        <v>126</v>
      </c>
    </row>
    <row r="77" spans="1:6" ht="15" x14ac:dyDescent="0.2">
      <c r="A77" s="17"/>
      <c r="B77" s="11">
        <v>32234</v>
      </c>
      <c r="C77" s="4" t="s">
        <v>40</v>
      </c>
      <c r="D77" s="5">
        <v>1000</v>
      </c>
      <c r="E77" s="28" t="s">
        <v>29</v>
      </c>
      <c r="F77" s="28" t="s">
        <v>30</v>
      </c>
    </row>
    <row r="78" spans="1:6" ht="15" x14ac:dyDescent="0.2">
      <c r="A78" s="17"/>
      <c r="B78" s="11"/>
      <c r="C78" s="4"/>
      <c r="D78" s="5">
        <v>9000</v>
      </c>
      <c r="E78" s="28" t="s">
        <v>106</v>
      </c>
      <c r="F78" s="28" t="s">
        <v>30</v>
      </c>
    </row>
    <row r="79" spans="1:6" ht="15" x14ac:dyDescent="0.2">
      <c r="A79" s="17"/>
      <c r="B79" s="11"/>
      <c r="C79" s="4"/>
      <c r="D79" s="5"/>
      <c r="E79" s="28"/>
      <c r="F79" s="28"/>
    </row>
    <row r="80" spans="1:6" ht="31.5" x14ac:dyDescent="0.2">
      <c r="A80" s="18">
        <v>6</v>
      </c>
      <c r="B80" s="10">
        <v>3224</v>
      </c>
      <c r="C80" s="2" t="s">
        <v>11</v>
      </c>
      <c r="D80" s="3">
        <f>SUM(D81:D83)</f>
        <v>16000</v>
      </c>
      <c r="E80" s="27"/>
      <c r="F80" s="27"/>
    </row>
    <row r="81" spans="1:6" ht="15" x14ac:dyDescent="0.2">
      <c r="A81" s="17"/>
      <c r="B81" s="11"/>
      <c r="C81" s="4" t="s">
        <v>59</v>
      </c>
      <c r="D81" s="5">
        <v>16000</v>
      </c>
      <c r="E81" s="28" t="s">
        <v>29</v>
      </c>
      <c r="F81" s="28" t="s">
        <v>30</v>
      </c>
    </row>
    <row r="82" spans="1:6" ht="15" x14ac:dyDescent="0.2">
      <c r="A82" s="17"/>
      <c r="B82" s="11"/>
      <c r="C82" s="4"/>
      <c r="D82" s="5"/>
      <c r="E82" s="28"/>
      <c r="F82" s="28"/>
    </row>
    <row r="83" spans="1:6" ht="15" x14ac:dyDescent="0.2">
      <c r="A83" s="17"/>
      <c r="B83" s="11"/>
      <c r="C83" s="4"/>
      <c r="D83" s="5"/>
      <c r="E83" s="28"/>
      <c r="F83" s="28"/>
    </row>
    <row r="84" spans="1:6" ht="15.75" x14ac:dyDescent="0.2">
      <c r="A84" s="18">
        <v>7</v>
      </c>
      <c r="B84" s="10">
        <v>3225</v>
      </c>
      <c r="C84" s="2" t="s">
        <v>41</v>
      </c>
      <c r="D84" s="3">
        <f>SUM(D85:D87)</f>
        <v>10000</v>
      </c>
      <c r="E84" s="27"/>
      <c r="F84" s="27"/>
    </row>
    <row r="85" spans="1:6" ht="15" x14ac:dyDescent="0.2">
      <c r="A85" s="17"/>
      <c r="B85" s="11">
        <v>32251</v>
      </c>
      <c r="C85" s="4" t="s">
        <v>41</v>
      </c>
      <c r="D85" s="5">
        <v>10000</v>
      </c>
      <c r="E85" s="28" t="s">
        <v>29</v>
      </c>
      <c r="F85" s="28" t="s">
        <v>30</v>
      </c>
    </row>
    <row r="86" spans="1:6" ht="15" x14ac:dyDescent="0.2">
      <c r="A86" s="17"/>
      <c r="B86" s="11"/>
      <c r="C86" s="4"/>
      <c r="D86" s="5"/>
      <c r="E86" s="28"/>
      <c r="F86" s="28"/>
    </row>
    <row r="87" spans="1:6" ht="15" x14ac:dyDescent="0.2">
      <c r="A87" s="17"/>
      <c r="B87" s="11"/>
      <c r="C87" s="4"/>
      <c r="D87" s="5"/>
      <c r="E87" s="28"/>
      <c r="F87" s="28"/>
    </row>
    <row r="88" spans="1:6" ht="31.5" x14ac:dyDescent="0.2">
      <c r="A88" s="18">
        <v>8</v>
      </c>
      <c r="B88" s="10">
        <v>3227</v>
      </c>
      <c r="C88" s="2" t="s">
        <v>42</v>
      </c>
      <c r="D88" s="3">
        <f>SUM(D89:D91)</f>
        <v>5000</v>
      </c>
      <c r="E88" s="27"/>
      <c r="F88" s="27"/>
    </row>
    <row r="89" spans="1:6" ht="30" x14ac:dyDescent="0.2">
      <c r="A89" s="17"/>
      <c r="B89" s="11">
        <v>32271</v>
      </c>
      <c r="C89" s="4" t="s">
        <v>43</v>
      </c>
      <c r="D89" s="5">
        <v>5000</v>
      </c>
      <c r="E89" s="28" t="s">
        <v>29</v>
      </c>
      <c r="F89" s="28" t="s">
        <v>30</v>
      </c>
    </row>
    <row r="90" spans="1:6" ht="15" x14ac:dyDescent="0.2">
      <c r="A90" s="17"/>
      <c r="B90" s="11"/>
      <c r="C90" s="4"/>
      <c r="D90" s="5"/>
      <c r="E90" s="28"/>
      <c r="F90" s="28"/>
    </row>
    <row r="91" spans="1:6" ht="15" x14ac:dyDescent="0.2">
      <c r="A91" s="17"/>
      <c r="B91" s="11"/>
      <c r="C91" s="4"/>
      <c r="D91" s="5"/>
      <c r="E91" s="28"/>
      <c r="F91" s="28"/>
    </row>
    <row r="92" spans="1:6" ht="31.5" customHeight="1" x14ac:dyDescent="0.2">
      <c r="A92" s="18">
        <v>9</v>
      </c>
      <c r="B92" s="10">
        <v>3231</v>
      </c>
      <c r="C92" s="2" t="s">
        <v>44</v>
      </c>
      <c r="D92" s="3">
        <f>SUM(D93:D96)</f>
        <v>63000</v>
      </c>
      <c r="E92" s="27"/>
      <c r="F92" s="27"/>
    </row>
    <row r="93" spans="1:6" ht="15" x14ac:dyDescent="0.2">
      <c r="A93" s="17"/>
      <c r="B93" s="11">
        <v>32311</v>
      </c>
      <c r="C93" s="4" t="s">
        <v>45</v>
      </c>
      <c r="D93" s="5">
        <v>60000</v>
      </c>
      <c r="E93" s="28" t="s">
        <v>29</v>
      </c>
      <c r="F93" s="28" t="s">
        <v>30</v>
      </c>
    </row>
    <row r="94" spans="1:6" ht="15" x14ac:dyDescent="0.2">
      <c r="A94" s="17"/>
      <c r="B94" s="11">
        <v>32313</v>
      </c>
      <c r="C94" s="4" t="s">
        <v>46</v>
      </c>
      <c r="D94" s="5">
        <v>3000</v>
      </c>
      <c r="E94" s="28" t="s">
        <v>29</v>
      </c>
      <c r="F94" s="28" t="s">
        <v>30</v>
      </c>
    </row>
    <row r="95" spans="1:6" ht="15" x14ac:dyDescent="0.2">
      <c r="A95" s="17"/>
      <c r="B95" s="11"/>
      <c r="C95" s="4"/>
      <c r="D95" s="5"/>
      <c r="E95" s="28"/>
      <c r="F95" s="28"/>
    </row>
    <row r="96" spans="1:6" ht="15" x14ac:dyDescent="0.2">
      <c r="A96" s="17"/>
      <c r="B96" s="11"/>
      <c r="C96" s="4"/>
      <c r="D96" s="5"/>
      <c r="E96" s="28"/>
      <c r="F96" s="28"/>
    </row>
    <row r="97" spans="1:6" ht="31.5" x14ac:dyDescent="0.2">
      <c r="A97" s="18">
        <v>10</v>
      </c>
      <c r="B97" s="10">
        <v>3232</v>
      </c>
      <c r="C97" s="2" t="s">
        <v>12</v>
      </c>
      <c r="D97" s="3">
        <f>SUM(D98:D102)</f>
        <v>33000</v>
      </c>
      <c r="E97" s="27"/>
      <c r="F97" s="27"/>
    </row>
    <row r="98" spans="1:6" ht="15" x14ac:dyDescent="0.2">
      <c r="A98" s="17"/>
      <c r="B98" s="7" t="s">
        <v>47</v>
      </c>
      <c r="C98" s="12" t="s">
        <v>48</v>
      </c>
      <c r="D98" s="13">
        <v>18000</v>
      </c>
      <c r="E98" s="29" t="s">
        <v>29</v>
      </c>
      <c r="F98" s="29" t="s">
        <v>30</v>
      </c>
    </row>
    <row r="99" spans="1:6" ht="15" x14ac:dyDescent="0.2">
      <c r="A99" s="17"/>
      <c r="B99" s="8">
        <v>32329</v>
      </c>
      <c r="C99" s="16" t="s">
        <v>49</v>
      </c>
      <c r="D99" s="6">
        <v>15000</v>
      </c>
      <c r="E99" s="31" t="s">
        <v>50</v>
      </c>
      <c r="F99" s="31" t="s">
        <v>30</v>
      </c>
    </row>
    <row r="100" spans="1:6" ht="15" x14ac:dyDescent="0.2">
      <c r="A100" s="17"/>
      <c r="B100" s="9"/>
      <c r="C100" s="14" t="s">
        <v>51</v>
      </c>
      <c r="D100" s="15"/>
      <c r="E100" s="30"/>
      <c r="F100" s="30"/>
    </row>
    <row r="101" spans="1:6" ht="15" x14ac:dyDescent="0.2">
      <c r="A101" s="17"/>
      <c r="B101" s="11"/>
      <c r="C101" s="4"/>
      <c r="D101" s="5"/>
      <c r="E101" s="28"/>
      <c r="F101" s="28"/>
    </row>
    <row r="102" spans="1:6" ht="15" x14ac:dyDescent="0.2">
      <c r="A102" s="17"/>
      <c r="B102" s="11"/>
      <c r="C102" s="4"/>
      <c r="D102" s="5"/>
      <c r="E102" s="28"/>
      <c r="F102" s="28"/>
    </row>
    <row r="103" spans="1:6" ht="18" customHeight="1" x14ac:dyDescent="0.2">
      <c r="A103" s="18">
        <v>11</v>
      </c>
      <c r="B103" s="10">
        <v>3233</v>
      </c>
      <c r="C103" s="2" t="s">
        <v>13</v>
      </c>
      <c r="D103" s="3">
        <f>SUM(D104:D110)</f>
        <v>3000</v>
      </c>
      <c r="E103" s="27"/>
      <c r="F103" s="27"/>
    </row>
    <row r="104" spans="1:6" ht="15" x14ac:dyDescent="0.2">
      <c r="A104" s="17"/>
      <c r="B104" s="11">
        <v>32331</v>
      </c>
      <c r="C104" s="4" t="s">
        <v>52</v>
      </c>
      <c r="D104" s="5">
        <v>2000</v>
      </c>
      <c r="E104" s="28" t="s">
        <v>29</v>
      </c>
      <c r="F104" s="28" t="s">
        <v>30</v>
      </c>
    </row>
    <row r="105" spans="1:6" ht="15" x14ac:dyDescent="0.2">
      <c r="A105" s="17"/>
      <c r="B105" s="11">
        <v>32332</v>
      </c>
      <c r="C105" s="4" t="s">
        <v>53</v>
      </c>
      <c r="D105" s="5">
        <v>1000</v>
      </c>
      <c r="E105" s="28" t="s">
        <v>29</v>
      </c>
      <c r="F105" s="28" t="s">
        <v>30</v>
      </c>
    </row>
    <row r="106" spans="1:6" ht="15" x14ac:dyDescent="0.2">
      <c r="A106" s="17"/>
      <c r="B106" s="11">
        <v>32339</v>
      </c>
      <c r="C106" s="4" t="s">
        <v>54</v>
      </c>
      <c r="D106" s="5"/>
      <c r="E106" s="28"/>
      <c r="F106" s="28"/>
    </row>
    <row r="107" spans="1:6" ht="15" x14ac:dyDescent="0.2">
      <c r="A107" s="17"/>
      <c r="B107" s="11"/>
      <c r="C107" s="4"/>
      <c r="D107" s="5"/>
      <c r="E107" s="28"/>
      <c r="F107" s="28"/>
    </row>
    <row r="108" spans="1:6" ht="15" x14ac:dyDescent="0.2">
      <c r="A108" s="17"/>
      <c r="B108" s="11"/>
      <c r="C108" s="4"/>
      <c r="D108" s="5"/>
      <c r="E108" s="28"/>
      <c r="F108" s="28"/>
    </row>
    <row r="109" spans="1:6" ht="15" x14ac:dyDescent="0.2">
      <c r="A109" s="17"/>
      <c r="B109" s="11"/>
      <c r="C109" s="4"/>
      <c r="D109" s="5"/>
      <c r="E109" s="28"/>
      <c r="F109" s="28"/>
    </row>
    <row r="110" spans="1:6" ht="15" x14ac:dyDescent="0.2">
      <c r="A110" s="17"/>
      <c r="B110" s="11"/>
      <c r="C110" s="4"/>
      <c r="D110" s="5"/>
      <c r="E110" s="28"/>
      <c r="F110" s="28"/>
    </row>
    <row r="111" spans="1:6" ht="15.75" x14ac:dyDescent="0.2">
      <c r="A111" s="18">
        <v>12</v>
      </c>
      <c r="B111" s="10">
        <v>3234</v>
      </c>
      <c r="C111" s="2" t="s">
        <v>14</v>
      </c>
      <c r="D111" s="3">
        <f>SUM(D112:D117)</f>
        <v>38000</v>
      </c>
      <c r="E111" s="27"/>
      <c r="F111" s="27"/>
    </row>
    <row r="112" spans="1:6" ht="15" x14ac:dyDescent="0.2">
      <c r="A112" s="17"/>
      <c r="B112" s="11">
        <v>32341</v>
      </c>
      <c r="C112" s="4" t="s">
        <v>55</v>
      </c>
      <c r="D112" s="5">
        <v>18000</v>
      </c>
      <c r="E112" s="28" t="s">
        <v>29</v>
      </c>
      <c r="F112" s="28" t="s">
        <v>30</v>
      </c>
    </row>
    <row r="113" spans="1:6" ht="15" x14ac:dyDescent="0.2">
      <c r="A113" s="17"/>
      <c r="B113" s="11">
        <v>32342</v>
      </c>
      <c r="C113" s="4" t="s">
        <v>56</v>
      </c>
      <c r="D113" s="5">
        <v>12000</v>
      </c>
      <c r="E113" s="28" t="s">
        <v>29</v>
      </c>
      <c r="F113" s="28" t="s">
        <v>30</v>
      </c>
    </row>
    <row r="114" spans="1:6" ht="30" x14ac:dyDescent="0.2">
      <c r="A114" s="17"/>
      <c r="B114" s="11">
        <v>32344</v>
      </c>
      <c r="C114" s="4" t="s">
        <v>57</v>
      </c>
      <c r="D114" s="5">
        <v>1000</v>
      </c>
      <c r="E114" s="28" t="s">
        <v>29</v>
      </c>
      <c r="F114" s="28" t="s">
        <v>30</v>
      </c>
    </row>
    <row r="115" spans="1:6" ht="15" x14ac:dyDescent="0.2">
      <c r="A115" s="17"/>
      <c r="B115" s="11">
        <v>32349</v>
      </c>
      <c r="C115" s="4" t="s">
        <v>58</v>
      </c>
      <c r="D115" s="5">
        <v>7000</v>
      </c>
      <c r="E115" s="28" t="s">
        <v>29</v>
      </c>
      <c r="F115" s="28" t="s">
        <v>30</v>
      </c>
    </row>
    <row r="116" spans="1:6" ht="15" x14ac:dyDescent="0.2">
      <c r="A116" s="17"/>
      <c r="B116" s="11"/>
      <c r="C116" s="4"/>
      <c r="D116" s="5"/>
      <c r="E116" s="28"/>
      <c r="F116" s="28"/>
    </row>
    <row r="117" spans="1:6" ht="15" x14ac:dyDescent="0.2">
      <c r="A117" s="17"/>
      <c r="B117" s="11"/>
      <c r="C117" s="4"/>
      <c r="D117" s="5"/>
      <c r="E117" s="28"/>
      <c r="F117" s="28"/>
    </row>
    <row r="118" spans="1:6" ht="15.75" x14ac:dyDescent="0.2">
      <c r="A118" s="18">
        <v>13</v>
      </c>
      <c r="B118" s="10">
        <v>3236</v>
      </c>
      <c r="C118" s="2" t="s">
        <v>60</v>
      </c>
      <c r="D118" s="3">
        <f>SUM(D119:D121)</f>
        <v>25000</v>
      </c>
      <c r="E118" s="27"/>
      <c r="F118" s="27"/>
    </row>
    <row r="119" spans="1:6" ht="30" x14ac:dyDescent="0.2">
      <c r="A119" s="17"/>
      <c r="B119" s="11">
        <v>32361</v>
      </c>
      <c r="C119" s="4" t="s">
        <v>62</v>
      </c>
      <c r="D119" s="5">
        <v>23000</v>
      </c>
      <c r="E119" s="28" t="s">
        <v>29</v>
      </c>
      <c r="F119" s="28" t="s">
        <v>30</v>
      </c>
    </row>
    <row r="120" spans="1:6" ht="15" x14ac:dyDescent="0.2">
      <c r="A120" s="17"/>
      <c r="B120" s="11">
        <v>32369</v>
      </c>
      <c r="C120" s="4" t="s">
        <v>61</v>
      </c>
      <c r="D120" s="5">
        <v>2000</v>
      </c>
      <c r="E120" s="28" t="s">
        <v>29</v>
      </c>
      <c r="F120" s="28" t="s">
        <v>30</v>
      </c>
    </row>
    <row r="121" spans="1:6" ht="15" x14ac:dyDescent="0.2">
      <c r="A121" s="17"/>
      <c r="B121" s="11"/>
      <c r="C121" s="4"/>
      <c r="D121" s="5"/>
      <c r="E121" s="28"/>
      <c r="F121" s="28"/>
    </row>
    <row r="122" spans="1:6" ht="31.5" x14ac:dyDescent="0.2">
      <c r="A122" s="18">
        <v>14</v>
      </c>
      <c r="B122" s="10">
        <v>3237</v>
      </c>
      <c r="C122" s="2" t="s">
        <v>15</v>
      </c>
      <c r="D122" s="3">
        <f>SUM(D123:D125)</f>
        <v>2000</v>
      </c>
      <c r="E122" s="27"/>
      <c r="F122" s="27"/>
    </row>
    <row r="123" spans="1:6" ht="15" x14ac:dyDescent="0.2">
      <c r="A123" s="17"/>
      <c r="B123" s="11">
        <v>32375</v>
      </c>
      <c r="C123" s="4" t="s">
        <v>63</v>
      </c>
      <c r="D123" s="5">
        <v>1000</v>
      </c>
      <c r="E123" s="28" t="s">
        <v>29</v>
      </c>
      <c r="F123" s="28" t="s">
        <v>30</v>
      </c>
    </row>
    <row r="124" spans="1:6" ht="15" x14ac:dyDescent="0.2">
      <c r="A124" s="17"/>
      <c r="B124" s="11">
        <v>32379</v>
      </c>
      <c r="C124" s="4" t="s">
        <v>64</v>
      </c>
      <c r="D124" s="5">
        <v>1000</v>
      </c>
      <c r="E124" s="28" t="s">
        <v>29</v>
      </c>
      <c r="F124" s="28" t="s">
        <v>30</v>
      </c>
    </row>
    <row r="125" spans="1:6" ht="15" x14ac:dyDescent="0.2">
      <c r="A125" s="17"/>
      <c r="B125" s="11"/>
      <c r="C125" s="4"/>
      <c r="D125" s="5"/>
      <c r="E125" s="28"/>
      <c r="F125" s="28"/>
    </row>
    <row r="126" spans="1:6" ht="15.75" x14ac:dyDescent="0.2">
      <c r="A126" s="18">
        <v>15</v>
      </c>
      <c r="B126" s="10">
        <v>3238</v>
      </c>
      <c r="C126" s="2" t="s">
        <v>16</v>
      </c>
      <c r="D126" s="3">
        <f>SUM(D127:D130)</f>
        <v>15000</v>
      </c>
      <c r="E126" s="27"/>
      <c r="F126" s="27"/>
    </row>
    <row r="127" spans="1:6" ht="15" x14ac:dyDescent="0.2">
      <c r="A127" s="17"/>
      <c r="B127" s="11">
        <v>32381</v>
      </c>
      <c r="C127" s="4" t="s">
        <v>65</v>
      </c>
      <c r="D127" s="5">
        <v>2000</v>
      </c>
      <c r="E127" s="28" t="s">
        <v>29</v>
      </c>
      <c r="F127" s="28" t="s">
        <v>30</v>
      </c>
    </row>
    <row r="128" spans="1:6" ht="15" x14ac:dyDescent="0.2">
      <c r="A128" s="17"/>
      <c r="B128" s="11">
        <v>32389</v>
      </c>
      <c r="C128" s="4" t="s">
        <v>66</v>
      </c>
      <c r="D128" s="5">
        <v>13000</v>
      </c>
      <c r="E128" s="28" t="s">
        <v>29</v>
      </c>
      <c r="F128" s="28" t="s">
        <v>30</v>
      </c>
    </row>
    <row r="129" spans="1:6" ht="15" x14ac:dyDescent="0.2">
      <c r="A129" s="17"/>
      <c r="B129" s="11"/>
      <c r="C129" s="4"/>
      <c r="D129" s="5"/>
      <c r="E129" s="28"/>
      <c r="F129" s="28"/>
    </row>
    <row r="130" spans="1:6" ht="15" x14ac:dyDescent="0.2">
      <c r="A130" s="17"/>
      <c r="B130" s="11"/>
      <c r="C130" s="4"/>
      <c r="D130" s="5"/>
      <c r="E130" s="28"/>
      <c r="F130" s="28"/>
    </row>
    <row r="131" spans="1:6" ht="15.75" x14ac:dyDescent="0.2">
      <c r="A131" s="18">
        <v>16</v>
      </c>
      <c r="B131" s="10">
        <v>3239</v>
      </c>
      <c r="C131" s="2" t="s">
        <v>17</v>
      </c>
      <c r="D131" s="3">
        <f>SUM(D132:D135)</f>
        <v>4000</v>
      </c>
      <c r="E131" s="27"/>
      <c r="F131" s="27"/>
    </row>
    <row r="132" spans="1:6" ht="30" x14ac:dyDescent="0.2">
      <c r="A132" s="17"/>
      <c r="B132" s="11">
        <v>32391</v>
      </c>
      <c r="C132" s="4" t="s">
        <v>67</v>
      </c>
      <c r="D132" s="5">
        <v>2000</v>
      </c>
      <c r="E132" s="28" t="s">
        <v>29</v>
      </c>
      <c r="F132" s="28" t="s">
        <v>30</v>
      </c>
    </row>
    <row r="133" spans="1:6" ht="15" x14ac:dyDescent="0.2">
      <c r="A133" s="17"/>
      <c r="B133" s="11">
        <v>32392</v>
      </c>
      <c r="C133" s="4" t="s">
        <v>68</v>
      </c>
      <c r="D133" s="5">
        <v>1000</v>
      </c>
      <c r="E133" s="28" t="s">
        <v>29</v>
      </c>
      <c r="F133" s="28" t="s">
        <v>30</v>
      </c>
    </row>
    <row r="134" spans="1:6" ht="15" x14ac:dyDescent="0.2">
      <c r="A134" s="17"/>
      <c r="B134" s="11">
        <v>32399</v>
      </c>
      <c r="C134" s="4" t="s">
        <v>69</v>
      </c>
      <c r="D134" s="5">
        <v>1000</v>
      </c>
      <c r="E134" s="28" t="s">
        <v>29</v>
      </c>
      <c r="F134" s="28" t="s">
        <v>30</v>
      </c>
    </row>
    <row r="135" spans="1:6" ht="15" x14ac:dyDescent="0.2">
      <c r="A135" s="17"/>
      <c r="B135" s="11"/>
      <c r="C135" s="4"/>
      <c r="D135" s="5"/>
      <c r="E135" s="28"/>
      <c r="F135" s="28"/>
    </row>
    <row r="136" spans="1:6" ht="15.75" x14ac:dyDescent="0.2">
      <c r="A136" s="18">
        <v>17</v>
      </c>
      <c r="B136" s="10">
        <v>329</v>
      </c>
      <c r="C136" s="2" t="s">
        <v>102</v>
      </c>
      <c r="D136" s="3">
        <f>SUM(D137:D138)</f>
        <v>11500</v>
      </c>
      <c r="E136" s="27"/>
      <c r="F136" s="27"/>
    </row>
    <row r="137" spans="1:6" ht="15" x14ac:dyDescent="0.2">
      <c r="A137" s="17"/>
      <c r="B137" s="11">
        <v>32931</v>
      </c>
      <c r="C137" s="4" t="s">
        <v>18</v>
      </c>
      <c r="D137" s="5">
        <v>1000</v>
      </c>
      <c r="E137" s="28" t="s">
        <v>29</v>
      </c>
      <c r="F137" s="28" t="s">
        <v>30</v>
      </c>
    </row>
    <row r="138" spans="1:6" ht="15" x14ac:dyDescent="0.2">
      <c r="A138" s="17"/>
      <c r="B138" s="11">
        <v>3292</v>
      </c>
      <c r="C138" s="4" t="s">
        <v>101</v>
      </c>
      <c r="D138" s="5">
        <v>10500</v>
      </c>
      <c r="E138" s="28" t="s">
        <v>29</v>
      </c>
      <c r="F138" s="28"/>
    </row>
    <row r="139" spans="1:6" ht="15.75" x14ac:dyDescent="0.2">
      <c r="A139" s="18">
        <v>18</v>
      </c>
      <c r="B139" s="10">
        <v>3294</v>
      </c>
      <c r="C139" s="2" t="s">
        <v>70</v>
      </c>
      <c r="D139" s="3">
        <f>SUM(D140:D141)</f>
        <v>2000</v>
      </c>
      <c r="E139" s="27"/>
      <c r="F139" s="27"/>
    </row>
    <row r="140" spans="1:6" ht="15" x14ac:dyDescent="0.2">
      <c r="A140" s="17"/>
      <c r="B140" s="11">
        <v>32941</v>
      </c>
      <c r="C140" s="4" t="s">
        <v>70</v>
      </c>
      <c r="D140" s="5">
        <v>2000</v>
      </c>
      <c r="E140" s="28" t="s">
        <v>29</v>
      </c>
      <c r="F140" s="28" t="s">
        <v>30</v>
      </c>
    </row>
    <row r="141" spans="1:6" ht="15" x14ac:dyDescent="0.2">
      <c r="A141" s="17"/>
      <c r="B141" s="11"/>
      <c r="C141" s="4"/>
      <c r="D141" s="5"/>
      <c r="E141" s="28"/>
      <c r="F141" s="28"/>
    </row>
    <row r="142" spans="1:6" ht="31.5" x14ac:dyDescent="0.2">
      <c r="A142" s="18">
        <v>19</v>
      </c>
      <c r="B142" s="10">
        <v>3299</v>
      </c>
      <c r="C142" s="2" t="s">
        <v>71</v>
      </c>
      <c r="D142" s="3">
        <f>SUM(D143:D146)</f>
        <v>84000</v>
      </c>
      <c r="E142" s="27"/>
      <c r="F142" s="27"/>
    </row>
    <row r="143" spans="1:6" ht="30" x14ac:dyDescent="0.2">
      <c r="A143" s="17"/>
      <c r="B143" s="11">
        <v>32999</v>
      </c>
      <c r="C143" s="4" t="s">
        <v>72</v>
      </c>
      <c r="D143" s="5">
        <v>4000</v>
      </c>
      <c r="E143" s="28" t="s">
        <v>29</v>
      </c>
      <c r="F143" s="28" t="s">
        <v>30</v>
      </c>
    </row>
    <row r="144" spans="1:6" ht="45" x14ac:dyDescent="0.2">
      <c r="A144" s="17"/>
      <c r="B144" s="11" t="s">
        <v>73</v>
      </c>
      <c r="C144" s="4" t="s">
        <v>87</v>
      </c>
      <c r="D144" s="5">
        <v>80000</v>
      </c>
      <c r="E144" s="26" t="s">
        <v>75</v>
      </c>
      <c r="F144" s="28" t="s">
        <v>74</v>
      </c>
    </row>
    <row r="145" spans="1:6" ht="15" x14ac:dyDescent="0.2">
      <c r="A145" s="17"/>
      <c r="B145" s="11"/>
      <c r="C145" s="4"/>
      <c r="D145" s="5"/>
      <c r="E145" s="28" t="s">
        <v>105</v>
      </c>
      <c r="F145" s="28"/>
    </row>
    <row r="146" spans="1:6" ht="15" x14ac:dyDescent="0.2">
      <c r="A146" s="17"/>
      <c r="B146" s="11"/>
      <c r="C146" s="4"/>
      <c r="D146" s="5"/>
      <c r="E146" s="28"/>
      <c r="F146" s="28"/>
    </row>
    <row r="147" spans="1:6" ht="31.5" x14ac:dyDescent="0.2">
      <c r="A147" s="18">
        <v>20</v>
      </c>
      <c r="B147" s="10">
        <v>3431</v>
      </c>
      <c r="C147" s="2" t="s">
        <v>19</v>
      </c>
      <c r="D147" s="3">
        <f>SUM(D148:D150)</f>
        <v>7000</v>
      </c>
      <c r="E147" s="27"/>
      <c r="F147" s="27"/>
    </row>
    <row r="148" spans="1:6" ht="15" x14ac:dyDescent="0.2">
      <c r="A148" s="17"/>
      <c r="B148" s="11">
        <v>34311</v>
      </c>
      <c r="C148" s="4" t="s">
        <v>76</v>
      </c>
      <c r="D148" s="5">
        <v>4500</v>
      </c>
      <c r="E148" s="28" t="s">
        <v>29</v>
      </c>
      <c r="F148" s="28" t="s">
        <v>30</v>
      </c>
    </row>
    <row r="149" spans="1:6" ht="15" x14ac:dyDescent="0.2">
      <c r="A149" s="17"/>
      <c r="B149" s="11">
        <v>34312</v>
      </c>
      <c r="C149" s="4" t="s">
        <v>77</v>
      </c>
      <c r="D149" s="5">
        <v>500</v>
      </c>
      <c r="E149" s="28" t="s">
        <v>29</v>
      </c>
      <c r="F149" s="28" t="s">
        <v>30</v>
      </c>
    </row>
    <row r="150" spans="1:6" ht="15" x14ac:dyDescent="0.2">
      <c r="A150" s="17"/>
      <c r="B150" s="11">
        <v>3433</v>
      </c>
      <c r="C150" s="4" t="s">
        <v>103</v>
      </c>
      <c r="D150" s="5">
        <v>2000</v>
      </c>
      <c r="E150" s="28" t="s">
        <v>29</v>
      </c>
      <c r="F150" s="28" t="s">
        <v>30</v>
      </c>
    </row>
    <row r="151" spans="1:6" ht="31.5" x14ac:dyDescent="0.2">
      <c r="A151" s="18">
        <v>21</v>
      </c>
      <c r="B151" s="10">
        <v>3434</v>
      </c>
      <c r="C151" s="2" t="s">
        <v>20</v>
      </c>
      <c r="D151" s="3">
        <f>SUM(D152:D154)</f>
        <v>3000</v>
      </c>
      <c r="E151" s="27"/>
      <c r="F151" s="27"/>
    </row>
    <row r="152" spans="1:6" ht="15" x14ac:dyDescent="0.2">
      <c r="A152" s="17"/>
      <c r="B152" s="11">
        <v>34349</v>
      </c>
      <c r="C152" s="4" t="s">
        <v>78</v>
      </c>
      <c r="D152" s="5">
        <v>3000</v>
      </c>
      <c r="E152" s="28" t="s">
        <v>29</v>
      </c>
      <c r="F152" s="28" t="s">
        <v>30</v>
      </c>
    </row>
    <row r="153" spans="1:6" ht="15" x14ac:dyDescent="0.2">
      <c r="A153" s="17"/>
      <c r="B153" s="11"/>
      <c r="C153" s="4"/>
      <c r="D153" s="5"/>
      <c r="E153" s="28"/>
      <c r="F153" s="28"/>
    </row>
    <row r="154" spans="1:6" ht="15" x14ac:dyDescent="0.2">
      <c r="A154" s="17"/>
      <c r="B154" s="11"/>
      <c r="C154" s="4"/>
      <c r="D154" s="5"/>
      <c r="E154" s="28"/>
      <c r="F154" s="28"/>
    </row>
    <row r="155" spans="1:6" ht="15.75" x14ac:dyDescent="0.2">
      <c r="A155" s="18">
        <v>22</v>
      </c>
      <c r="B155" s="10">
        <v>4221</v>
      </c>
      <c r="C155" s="2" t="s">
        <v>79</v>
      </c>
      <c r="D155" s="3">
        <f>SUM(D156:D157)</f>
        <v>73000</v>
      </c>
      <c r="E155" s="27"/>
      <c r="F155" s="27"/>
    </row>
    <row r="156" spans="1:6" ht="15" x14ac:dyDescent="0.2">
      <c r="A156" s="17"/>
      <c r="B156" s="11">
        <v>42212</v>
      </c>
      <c r="C156" s="4" t="s">
        <v>79</v>
      </c>
      <c r="D156" s="5">
        <v>16000</v>
      </c>
      <c r="E156" s="28" t="s">
        <v>106</v>
      </c>
      <c r="F156" s="28" t="s">
        <v>30</v>
      </c>
    </row>
    <row r="157" spans="1:6" ht="15" x14ac:dyDescent="0.2">
      <c r="A157" s="17"/>
      <c r="B157" s="11">
        <v>4241</v>
      </c>
      <c r="C157" s="4" t="s">
        <v>104</v>
      </c>
      <c r="D157" s="5">
        <v>57000</v>
      </c>
      <c r="E157" s="28" t="s">
        <v>29</v>
      </c>
      <c r="F157" s="28" t="s">
        <v>30</v>
      </c>
    </row>
    <row r="158" spans="1:6" ht="15.75" x14ac:dyDescent="0.2">
      <c r="A158" s="18">
        <v>23</v>
      </c>
      <c r="B158" s="10">
        <v>4226</v>
      </c>
      <c r="C158" s="2" t="s">
        <v>80</v>
      </c>
      <c r="D158" s="3">
        <f>SUM(D159:D160)</f>
        <v>0</v>
      </c>
      <c r="E158" s="27"/>
      <c r="F158" s="27"/>
    </row>
    <row r="159" spans="1:6" ht="15" x14ac:dyDescent="0.2">
      <c r="A159" s="17"/>
      <c r="B159" s="11">
        <v>42261</v>
      </c>
      <c r="C159" s="4" t="s">
        <v>80</v>
      </c>
      <c r="D159" s="5"/>
      <c r="E159" s="28"/>
      <c r="F159" s="28"/>
    </row>
    <row r="160" spans="1:6" ht="15" x14ac:dyDescent="0.2">
      <c r="A160" s="17"/>
      <c r="B160" s="11"/>
      <c r="C160" s="4"/>
      <c r="D160" s="5"/>
      <c r="E160" s="28"/>
      <c r="F160" s="28"/>
    </row>
    <row r="161" spans="3:6" ht="21.95" customHeight="1" x14ac:dyDescent="0.2">
      <c r="C161" s="33" t="s">
        <v>81</v>
      </c>
      <c r="D161" s="55">
        <v>1265519</v>
      </c>
      <c r="E161" s="56"/>
      <c r="F161" s="57"/>
    </row>
    <row r="203" spans="1:6" ht="15.75" x14ac:dyDescent="0.25">
      <c r="A203" s="37" t="s">
        <v>84</v>
      </c>
      <c r="B203" s="37"/>
      <c r="C203" s="37"/>
      <c r="D203" s="37"/>
      <c r="E203" s="37"/>
      <c r="F203" s="37"/>
    </row>
    <row r="204" spans="1:6" ht="15.75" x14ac:dyDescent="0.25">
      <c r="A204" s="19"/>
      <c r="B204" s="19"/>
      <c r="C204" s="19"/>
      <c r="D204" s="19"/>
      <c r="E204" s="19"/>
      <c r="F204" s="19"/>
    </row>
    <row r="205" spans="1:6" ht="15.75" x14ac:dyDescent="0.25">
      <c r="A205" s="37" t="s">
        <v>89</v>
      </c>
      <c r="B205" s="37"/>
      <c r="C205" s="37"/>
      <c r="D205" s="19"/>
      <c r="E205" s="19"/>
      <c r="F205" s="19"/>
    </row>
    <row r="207" spans="1:6" ht="12.75" customHeight="1" x14ac:dyDescent="0.2">
      <c r="A207" s="61" t="s">
        <v>3</v>
      </c>
      <c r="B207" s="47" t="s">
        <v>4</v>
      </c>
      <c r="C207" s="50" t="s">
        <v>5</v>
      </c>
      <c r="D207" s="52" t="s">
        <v>85</v>
      </c>
      <c r="E207" s="52" t="s">
        <v>86</v>
      </c>
      <c r="F207" s="52" t="s">
        <v>6</v>
      </c>
    </row>
    <row r="208" spans="1:6" x14ac:dyDescent="0.2">
      <c r="A208" s="48"/>
      <c r="B208" s="48"/>
      <c r="C208" s="51"/>
      <c r="D208" s="53"/>
      <c r="E208" s="54"/>
      <c r="F208" s="54"/>
    </row>
    <row r="209" spans="1:6" x14ac:dyDescent="0.2">
      <c r="A209" s="49"/>
      <c r="B209" s="49"/>
      <c r="C209" s="51"/>
      <c r="D209" s="53"/>
      <c r="E209" s="54"/>
      <c r="F209" s="54"/>
    </row>
    <row r="210" spans="1:6" ht="15" x14ac:dyDescent="0.2">
      <c r="A210" s="22" t="s">
        <v>129</v>
      </c>
      <c r="B210" s="23">
        <v>32321</v>
      </c>
      <c r="C210" s="24" t="s">
        <v>130</v>
      </c>
      <c r="D210" s="25" t="s">
        <v>131</v>
      </c>
      <c r="E210" s="32" t="s">
        <v>132</v>
      </c>
      <c r="F210" s="32">
        <v>97000</v>
      </c>
    </row>
    <row r="211" spans="1:6" ht="15" x14ac:dyDescent="0.2">
      <c r="A211" s="17"/>
      <c r="B211" s="11"/>
      <c r="C211" s="4"/>
      <c r="D211" s="26"/>
      <c r="E211" s="28"/>
      <c r="F211" s="28"/>
    </row>
    <row r="212" spans="1:6" ht="15" x14ac:dyDescent="0.2">
      <c r="A212" s="17"/>
      <c r="B212" s="11"/>
      <c r="C212" s="4"/>
      <c r="D212" s="5"/>
      <c r="E212" s="28"/>
      <c r="F212" s="28"/>
    </row>
    <row r="213" spans="1:6" ht="15" x14ac:dyDescent="0.2">
      <c r="A213" s="17"/>
      <c r="B213" s="11"/>
      <c r="C213" s="4"/>
      <c r="D213" s="5"/>
      <c r="E213" s="28"/>
      <c r="F213" s="28"/>
    </row>
    <row r="214" spans="1:6" ht="15" x14ac:dyDescent="0.2">
      <c r="A214" s="17"/>
      <c r="B214" s="11"/>
      <c r="C214" s="4"/>
      <c r="D214" s="5"/>
      <c r="E214" s="28"/>
      <c r="F214" s="28"/>
    </row>
    <row r="215" spans="1:6" ht="15" x14ac:dyDescent="0.2">
      <c r="A215" s="17"/>
      <c r="B215" s="11"/>
      <c r="C215" s="4"/>
      <c r="D215" s="5"/>
      <c r="E215" s="28"/>
      <c r="F215" s="28"/>
    </row>
    <row r="216" spans="1:6" ht="15" x14ac:dyDescent="0.2">
      <c r="A216" s="17"/>
      <c r="B216" s="11"/>
      <c r="C216" s="4"/>
      <c r="D216" s="5"/>
      <c r="E216" s="28"/>
      <c r="F216" s="28"/>
    </row>
    <row r="217" spans="1:6" ht="21.95" customHeight="1" x14ac:dyDescent="0.25">
      <c r="C217" s="33" t="s">
        <v>81</v>
      </c>
      <c r="D217" s="58">
        <f>SUM(F210:F216)</f>
        <v>97000</v>
      </c>
      <c r="E217" s="59"/>
      <c r="F217" s="60"/>
    </row>
    <row r="218" spans="1:6" x14ac:dyDescent="0.2">
      <c r="E218"/>
      <c r="F218"/>
    </row>
    <row r="219" spans="1:6" x14ac:dyDescent="0.2">
      <c r="E219"/>
      <c r="F219"/>
    </row>
    <row r="220" spans="1:6" x14ac:dyDescent="0.2">
      <c r="E220"/>
      <c r="F220"/>
    </row>
    <row r="221" spans="1:6" ht="15.75" x14ac:dyDescent="0.25">
      <c r="A221" s="37" t="s">
        <v>90</v>
      </c>
      <c r="B221" s="37"/>
      <c r="C221" s="37"/>
      <c r="E221"/>
      <c r="F221"/>
    </row>
    <row r="222" spans="1:6" ht="15.75" x14ac:dyDescent="0.25">
      <c r="A222" s="19"/>
      <c r="B222" s="19"/>
      <c r="C222" s="19"/>
      <c r="E222"/>
      <c r="F222"/>
    </row>
    <row r="223" spans="1:6" x14ac:dyDescent="0.2">
      <c r="A223" s="61" t="s">
        <v>3</v>
      </c>
      <c r="B223" s="47" t="s">
        <v>4</v>
      </c>
      <c r="C223" s="50" t="s">
        <v>5</v>
      </c>
      <c r="D223" s="52" t="s">
        <v>85</v>
      </c>
      <c r="E223" s="52" t="s">
        <v>86</v>
      </c>
      <c r="F223" s="52" t="s">
        <v>6</v>
      </c>
    </row>
    <row r="224" spans="1:6" x14ac:dyDescent="0.2">
      <c r="A224" s="48"/>
      <c r="B224" s="48"/>
      <c r="C224" s="51"/>
      <c r="D224" s="53"/>
      <c r="E224" s="54"/>
      <c r="F224" s="54"/>
    </row>
    <row r="225" spans="1:6" x14ac:dyDescent="0.2">
      <c r="A225" s="49"/>
      <c r="B225" s="49"/>
      <c r="C225" s="51"/>
      <c r="D225" s="53"/>
      <c r="E225" s="54"/>
      <c r="F225" s="54"/>
    </row>
    <row r="226" spans="1:6" ht="15" x14ac:dyDescent="0.2">
      <c r="A226" s="22"/>
      <c r="B226" s="23"/>
      <c r="C226" s="24"/>
      <c r="D226" s="25"/>
      <c r="E226" s="32"/>
      <c r="F226" s="32"/>
    </row>
    <row r="227" spans="1:6" ht="15" x14ac:dyDescent="0.2">
      <c r="A227" s="17"/>
      <c r="B227" s="11"/>
      <c r="C227" s="4"/>
      <c r="D227" s="26"/>
      <c r="E227" s="28"/>
      <c r="F227" s="28"/>
    </row>
    <row r="228" spans="1:6" ht="15" x14ac:dyDescent="0.2">
      <c r="A228" s="17"/>
      <c r="B228" s="11"/>
      <c r="C228" s="4"/>
      <c r="D228" s="5"/>
      <c r="E228" s="28"/>
      <c r="F228" s="28"/>
    </row>
    <row r="229" spans="1:6" ht="15" x14ac:dyDescent="0.2">
      <c r="A229" s="17"/>
      <c r="B229" s="11"/>
      <c r="C229" s="4"/>
      <c r="D229" s="5"/>
      <c r="E229" s="28"/>
      <c r="F229" s="28"/>
    </row>
    <row r="230" spans="1:6" ht="15" x14ac:dyDescent="0.2">
      <c r="A230" s="17"/>
      <c r="B230" s="11"/>
      <c r="C230" s="4"/>
      <c r="D230" s="5"/>
      <c r="E230" s="28"/>
      <c r="F230" s="28"/>
    </row>
    <row r="231" spans="1:6" ht="15" x14ac:dyDescent="0.2">
      <c r="A231" s="17"/>
      <c r="B231" s="11"/>
      <c r="C231" s="4"/>
      <c r="D231" s="5"/>
      <c r="E231" s="28"/>
      <c r="F231" s="28"/>
    </row>
    <row r="232" spans="1:6" ht="15" x14ac:dyDescent="0.2">
      <c r="A232" s="17"/>
      <c r="B232" s="11"/>
      <c r="C232" s="4"/>
      <c r="D232" s="5"/>
      <c r="E232" s="28"/>
      <c r="F232" s="28"/>
    </row>
    <row r="233" spans="1:6" ht="21.95" customHeight="1" x14ac:dyDescent="0.25">
      <c r="C233" s="33" t="s">
        <v>81</v>
      </c>
      <c r="D233" s="58">
        <f>SUM(F226:F232)</f>
        <v>0</v>
      </c>
      <c r="E233" s="59"/>
      <c r="F233" s="60"/>
    </row>
    <row r="236" spans="1:6" ht="30" customHeight="1" x14ac:dyDescent="0.2">
      <c r="A236" s="35" t="s">
        <v>100</v>
      </c>
      <c r="B236" s="35"/>
      <c r="C236" s="35"/>
      <c r="D236" s="35"/>
      <c r="E236" s="64"/>
      <c r="F236" s="64"/>
    </row>
    <row r="237" spans="1:6" ht="15" x14ac:dyDescent="0.2">
      <c r="A237" s="20"/>
      <c r="B237" s="20"/>
      <c r="C237" s="20"/>
      <c r="D237" s="20"/>
      <c r="E237" s="34"/>
      <c r="F237" s="34"/>
    </row>
    <row r="238" spans="1:6" ht="15" x14ac:dyDescent="0.2">
      <c r="A238" s="20"/>
      <c r="B238" s="20"/>
      <c r="C238" s="20"/>
      <c r="D238" s="20"/>
      <c r="E238" s="34"/>
      <c r="F238" s="34"/>
    </row>
    <row r="239" spans="1:6" ht="30" customHeight="1" x14ac:dyDescent="0.2">
      <c r="A239" s="35" t="s">
        <v>91</v>
      </c>
      <c r="B239" s="35"/>
      <c r="C239" s="35"/>
      <c r="D239" s="35"/>
      <c r="E239" s="35"/>
      <c r="F239" s="35"/>
    </row>
    <row r="242" spans="1:6" x14ac:dyDescent="0.2">
      <c r="A242" t="s">
        <v>93</v>
      </c>
      <c r="E242" s="63" t="s">
        <v>99</v>
      </c>
      <c r="F242" s="63"/>
    </row>
    <row r="243" spans="1:6" x14ac:dyDescent="0.2">
      <c r="A243" t="s">
        <v>98</v>
      </c>
      <c r="E243" s="63"/>
      <c r="F243" s="63"/>
    </row>
    <row r="244" spans="1:6" x14ac:dyDescent="0.2">
      <c r="A244" t="s">
        <v>94</v>
      </c>
      <c r="E244" s="62" t="s">
        <v>92</v>
      </c>
      <c r="F244" s="62"/>
    </row>
    <row r="245" spans="1:6" x14ac:dyDescent="0.2">
      <c r="A245" s="62" t="s">
        <v>95</v>
      </c>
      <c r="B245" s="62"/>
      <c r="C245" s="62"/>
      <c r="D245" s="62"/>
      <c r="E245" s="62"/>
      <c r="F245" s="62"/>
    </row>
    <row r="246" spans="1:6" x14ac:dyDescent="0.2">
      <c r="A246" s="62" t="s">
        <v>96</v>
      </c>
      <c r="B246" s="62"/>
      <c r="C246" s="62"/>
      <c r="D246" s="62"/>
      <c r="E246" s="62"/>
      <c r="F246" s="62"/>
    </row>
    <row r="247" spans="1:6" x14ac:dyDescent="0.2">
      <c r="A247" s="62" t="s">
        <v>97</v>
      </c>
      <c r="B247" s="62"/>
      <c r="C247" s="62"/>
      <c r="D247" s="62"/>
      <c r="E247" s="62"/>
      <c r="F247" s="62"/>
    </row>
  </sheetData>
  <mergeCells count="35">
    <mergeCell ref="A246:F246"/>
    <mergeCell ref="A247:F247"/>
    <mergeCell ref="E242:F243"/>
    <mergeCell ref="E244:F244"/>
    <mergeCell ref="A245:F245"/>
    <mergeCell ref="D233:F233"/>
    <mergeCell ref="A236:F236"/>
    <mergeCell ref="A239:F239"/>
    <mergeCell ref="D161:F161"/>
    <mergeCell ref="A221:C221"/>
    <mergeCell ref="D217:F217"/>
    <mergeCell ref="A223:A225"/>
    <mergeCell ref="B223:B225"/>
    <mergeCell ref="C223:C225"/>
    <mergeCell ref="D223:D225"/>
    <mergeCell ref="E223:E225"/>
    <mergeCell ref="F223:F225"/>
    <mergeCell ref="A207:A209"/>
    <mergeCell ref="B207:B209"/>
    <mergeCell ref="C207:C209"/>
    <mergeCell ref="D207:D209"/>
    <mergeCell ref="E207:E209"/>
    <mergeCell ref="A203:F203"/>
    <mergeCell ref="A205:C205"/>
    <mergeCell ref="F207:F209"/>
    <mergeCell ref="A7:F7"/>
    <mergeCell ref="A9:F9"/>
    <mergeCell ref="A13:F13"/>
    <mergeCell ref="A11:F11"/>
    <mergeCell ref="A15:A17"/>
    <mergeCell ref="B15:B17"/>
    <mergeCell ref="C15:C17"/>
    <mergeCell ref="D15:D17"/>
    <mergeCell ref="E15:E17"/>
    <mergeCell ref="F15:F17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FUJITSU</cp:lastModifiedBy>
  <cp:lastPrinted>2017-01-04T09:34:41Z</cp:lastPrinted>
  <dcterms:created xsi:type="dcterms:W3CDTF">2012-11-27T08:47:32Z</dcterms:created>
  <dcterms:modified xsi:type="dcterms:W3CDTF">2017-01-23T18:33:22Z</dcterms:modified>
</cp:coreProperties>
</file>