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.Š. Visoka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B15" i="2"/>
  <c r="E30" i="1" l="1"/>
  <c r="E32" i="1"/>
  <c r="E24" i="1"/>
  <c r="E22" i="1"/>
  <c r="E20" i="1" l="1"/>
  <c r="E40" i="1" l="1"/>
  <c r="E16" i="1"/>
  <c r="E14" i="1"/>
  <c r="E12" i="1"/>
  <c r="E10" i="1"/>
</calcChain>
</file>

<file path=xl/sharedStrings.xml><?xml version="1.0" encoding="utf-8"?>
<sst xmlns="http://schemas.openxmlformats.org/spreadsheetml/2006/main" count="84" uniqueCount="68">
  <si>
    <t>NAZIV PRIMATELJA</t>
  </si>
  <si>
    <t>OIB</t>
  </si>
  <si>
    <t>SJEDIŠTE PRIMATELJA</t>
  </si>
  <si>
    <t>VRSTA RASHODA I IZDATKA</t>
  </si>
  <si>
    <t>IZNOS</t>
  </si>
  <si>
    <t>OTP BANKA D.D.</t>
  </si>
  <si>
    <t>52508873833</t>
  </si>
  <si>
    <t>SPLIT</t>
  </si>
  <si>
    <t>3431 USLUGE PLATNOG PROMETA</t>
  </si>
  <si>
    <t>UKUPNO OTP BANKA D.D.</t>
  </si>
  <si>
    <t>3222 MATERIJAL I SIROVINE</t>
  </si>
  <si>
    <t xml:space="preserve">VICTA D.O.O. </t>
  </si>
  <si>
    <t>KROASAN J.D.O.O.</t>
  </si>
  <si>
    <t>UKUPNO KROASAN J.D.O.O.</t>
  </si>
  <si>
    <t>Ustanova za zapošljavanje, rad i profesionalnu rehabilitaciju osoba
s invaliditetom DES</t>
  </si>
  <si>
    <t>UKUPNO Ustanova za zapošljavanje, rad i profesionalnu rehabilitaciju osoba
s invaliditetom DES</t>
  </si>
  <si>
    <t>OŠ VISOKA
VRH VISOKE 32
21000 SPLIT
Tel: +385(21)476158   
OIB: 17637939161
Mail: dina.milakovic@skole.hr
IBAN: HR2324070001100581718</t>
  </si>
  <si>
    <t>Kategorija 1 primatelja sredstava</t>
  </si>
  <si>
    <t>Kategorija 2 primatelja sredstava</t>
  </si>
  <si>
    <t>3111 Bruto plaće za redovan rad (bez bolovanja na teret HZZO-a)</t>
  </si>
  <si>
    <t>3121 Ostali rashodi za zaposlene</t>
  </si>
  <si>
    <t xml:space="preserve">3132 Doprinosi za obezno zdravstveno osiguranje </t>
  </si>
  <si>
    <t>3212 Naknade za prijevoz, za rad na terenu i odvojeni život</t>
  </si>
  <si>
    <t>3295 Naknada zbog nezapošljavanja osoba s invaliditetom</t>
  </si>
  <si>
    <t>UKUPNO VICTA D.O.O</t>
  </si>
  <si>
    <t>UKUPNO HP-HRVATSKA POŠTA D.O.O.</t>
  </si>
  <si>
    <t>VELIKA GORICA</t>
  </si>
  <si>
    <t xml:space="preserve"> HP-HRVATSKA POŠTA D.O.O.</t>
  </si>
  <si>
    <t>32313 USL. TELEFONA, POŠTE I PRIJEVOZA</t>
  </si>
  <si>
    <t xml:space="preserve">INA - INDUSTRIJA NAFTE d.d. </t>
  </si>
  <si>
    <t>ZAGREB</t>
  </si>
  <si>
    <t xml:space="preserve">UKUPNA INA - INDUSTRIJA NAFTE d.d. </t>
  </si>
  <si>
    <t xml:space="preserve">3211 Službena putovanja </t>
  </si>
  <si>
    <t>32234 MOTORNI BENZIN I DIZEL GORIVO</t>
  </si>
  <si>
    <t>32219 OSTALI MATERIJAL</t>
  </si>
  <si>
    <t>JAVNA OBJAVA INFORMACIJA O TROŠENJU SREDSTAVA ZA LIPANJ 2024. GODINE</t>
  </si>
  <si>
    <t>CORNUS D.O.O.</t>
  </si>
  <si>
    <t>UKUPNO CORNUS D.O.O.</t>
  </si>
  <si>
    <t>32931 REPREZENTACIJA</t>
  </si>
  <si>
    <t>IKEA</t>
  </si>
  <si>
    <t>UKUPNO IKEA</t>
  </si>
  <si>
    <t>SESVETE</t>
  </si>
  <si>
    <t>3225 SITNI INVENTAR</t>
  </si>
  <si>
    <t>BAKANALIJE</t>
  </si>
  <si>
    <t>UKUPNO BAKANALIJE</t>
  </si>
  <si>
    <t>SOLIN</t>
  </si>
  <si>
    <t>NUTKO J.D.O.O.</t>
  </si>
  <si>
    <t>MEMORANDUM D.O.O.</t>
  </si>
  <si>
    <t>ŽRNOVNICA</t>
  </si>
  <si>
    <t>3221 UREDSKI MATERIJAL</t>
  </si>
  <si>
    <t>UKUPNO MEMORANDUM D.O.O.</t>
  </si>
  <si>
    <t>HRVATSKI TELEKOM D.D.</t>
  </si>
  <si>
    <t>3231 USLUGE TELEFONA</t>
  </si>
  <si>
    <t>UKUPNO HRVATSKI TELEKOM D.D.</t>
  </si>
  <si>
    <t>UKUPNO NUTKO J.D.O.O.</t>
  </si>
  <si>
    <t>CLISSA D.O.O.</t>
  </si>
  <si>
    <t>UKUPNO CLISSA D.O.O.</t>
  </si>
  <si>
    <t>3231 USLUGE PRIJEVOZA</t>
  </si>
  <si>
    <t>STRELITZIA</t>
  </si>
  <si>
    <t>UKUPNO STRELITZIA</t>
  </si>
  <si>
    <t>LINKS D.O.O.</t>
  </si>
  <si>
    <t>UKUPNO LINKS D.O.O.</t>
  </si>
  <si>
    <t xml:space="preserve">SVETA NEDJELJA </t>
  </si>
  <si>
    <t>STUDENAC D.O.O.</t>
  </si>
  <si>
    <t>UKUPNO STUDENAC D.O.O.</t>
  </si>
  <si>
    <t>OMIŠ</t>
  </si>
  <si>
    <t>UKUPNO ZA LIPANJ 2024.</t>
  </si>
  <si>
    <t>JAVNA OBJAVA INFORMACIJA O TROŠENJU SREDSTAVA ZA LIPANJ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</si>
</sst>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ont="1" applyAlignment="1">
      <alignment wrapText="1"/>
    </xf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4" fontId="6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0" fillId="2" borderId="0" xfId="0" applyFont="1" applyFill="1"/>
    <xf numFmtId="0" fontId="4" fillId="2" borderId="0" xfId="0" applyFont="1" applyFill="1"/>
    <xf numFmtId="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4" fontId="0" fillId="0" borderId="4" xfId="0" applyNumberFormat="1" applyBorder="1"/>
    <xf numFmtId="0" fontId="8" fillId="0" borderId="5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4" fontId="6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right" vertical="center"/>
    </xf>
    <xf numFmtId="164" fontId="2" fillId="0" borderId="4" xfId="0" applyNumberFormat="1" applyFont="1" applyBorder="1"/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E42" sqref="E42"/>
    </sheetView>
  </sheetViews>
  <sheetFormatPr defaultRowHeight="15" x14ac:dyDescent="0.25"/>
  <cols>
    <col min="1" max="1" width="36.140625" customWidth="1"/>
    <col min="2" max="2" width="17.85546875" customWidth="1"/>
    <col min="3" max="3" width="22" customWidth="1"/>
    <col min="4" max="4" width="28.7109375" customWidth="1"/>
    <col min="5" max="5" width="19" customWidth="1"/>
  </cols>
  <sheetData>
    <row r="1" spans="1:5" ht="105.75" customHeight="1" x14ac:dyDescent="0.25">
      <c r="A1" s="4" t="s">
        <v>16</v>
      </c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5"/>
      <c r="B3" s="5"/>
      <c r="C3" s="5"/>
      <c r="D3" s="5"/>
      <c r="E3" s="5"/>
    </row>
    <row r="4" spans="1:5" ht="15.75" x14ac:dyDescent="0.25">
      <c r="A4" s="21" t="s">
        <v>35</v>
      </c>
      <c r="B4" s="22"/>
      <c r="C4" s="22"/>
      <c r="D4" s="22"/>
      <c r="E4" s="5"/>
    </row>
    <row r="5" spans="1:5" ht="15.75" thickBot="1" x14ac:dyDescent="0.3">
      <c r="A5" s="5"/>
      <c r="B5" s="5"/>
      <c r="C5" s="5"/>
      <c r="D5" s="5"/>
      <c r="E5" s="5"/>
    </row>
    <row r="6" spans="1:5" ht="15.75" thickBot="1" x14ac:dyDescent="0.3">
      <c r="A6" s="30" t="s">
        <v>17</v>
      </c>
      <c r="B6" s="5"/>
      <c r="C6" s="5"/>
      <c r="D6" s="5"/>
      <c r="E6" s="5"/>
    </row>
    <row r="7" spans="1:5" ht="12.75" customHeight="1" x14ac:dyDescent="0.25">
      <c r="A7" s="5"/>
      <c r="B7" s="5"/>
      <c r="C7" s="5"/>
      <c r="D7" s="5"/>
      <c r="E7" s="5"/>
    </row>
    <row r="8" spans="1:5" x14ac:dyDescent="0.25">
      <c r="A8" s="12" t="s">
        <v>0</v>
      </c>
      <c r="B8" s="12" t="s">
        <v>1</v>
      </c>
      <c r="C8" s="13" t="s">
        <v>2</v>
      </c>
      <c r="D8" s="14" t="s">
        <v>3</v>
      </c>
      <c r="E8" s="12" t="s">
        <v>4</v>
      </c>
    </row>
    <row r="9" spans="1:5" ht="24" customHeight="1" x14ac:dyDescent="0.25">
      <c r="A9" s="6" t="s">
        <v>5</v>
      </c>
      <c r="B9" s="6" t="s">
        <v>6</v>
      </c>
      <c r="C9" s="7" t="s">
        <v>7</v>
      </c>
      <c r="D9" s="8" t="s">
        <v>8</v>
      </c>
      <c r="E9" s="9">
        <v>36.880000000000003</v>
      </c>
    </row>
    <row r="10" spans="1:5" ht="26.25" customHeight="1" x14ac:dyDescent="0.25">
      <c r="A10" s="15" t="s">
        <v>9</v>
      </c>
      <c r="B10" s="16"/>
      <c r="C10" s="17"/>
      <c r="D10" s="18"/>
      <c r="E10" s="19">
        <f>E9</f>
        <v>36.880000000000003</v>
      </c>
    </row>
    <row r="11" spans="1:5" ht="18.75" customHeight="1" x14ac:dyDescent="0.25">
      <c r="A11" s="11" t="s">
        <v>11</v>
      </c>
      <c r="B11" s="11">
        <v>63467075102</v>
      </c>
      <c r="C11" s="7" t="s">
        <v>7</v>
      </c>
      <c r="D11" s="8" t="s">
        <v>10</v>
      </c>
      <c r="E11" s="9">
        <v>447.48</v>
      </c>
    </row>
    <row r="12" spans="1:5" ht="19.5" customHeight="1" x14ac:dyDescent="0.25">
      <c r="A12" s="15" t="s">
        <v>24</v>
      </c>
      <c r="B12" s="16"/>
      <c r="C12" s="17"/>
      <c r="D12" s="18"/>
      <c r="E12" s="19">
        <f>E11</f>
        <v>447.48</v>
      </c>
    </row>
    <row r="13" spans="1:5" ht="25.5" customHeight="1" x14ac:dyDescent="0.25">
      <c r="A13" s="6" t="s">
        <v>12</v>
      </c>
      <c r="B13" s="6">
        <v>39969148538</v>
      </c>
      <c r="C13" s="7" t="s">
        <v>7</v>
      </c>
      <c r="D13" s="8" t="s">
        <v>10</v>
      </c>
      <c r="E13" s="9">
        <v>10.9</v>
      </c>
    </row>
    <row r="14" spans="1:5" ht="21.75" customHeight="1" x14ac:dyDescent="0.25">
      <c r="A14" s="15" t="s">
        <v>13</v>
      </c>
      <c r="B14" s="16"/>
      <c r="C14" s="17"/>
      <c r="D14" s="18"/>
      <c r="E14" s="19">
        <f>E13</f>
        <v>10.9</v>
      </c>
    </row>
    <row r="15" spans="1:5" ht="37.5" customHeight="1" x14ac:dyDescent="0.25">
      <c r="A15" s="10" t="s">
        <v>14</v>
      </c>
      <c r="B15" s="6">
        <v>23754648622</v>
      </c>
      <c r="C15" s="7" t="s">
        <v>7</v>
      </c>
      <c r="D15" s="8" t="s">
        <v>10</v>
      </c>
      <c r="E15" s="9">
        <v>1517.77</v>
      </c>
    </row>
    <row r="16" spans="1:5" ht="38.25" customHeight="1" x14ac:dyDescent="0.25">
      <c r="A16" s="20" t="s">
        <v>15</v>
      </c>
      <c r="B16" s="16"/>
      <c r="C16" s="17"/>
      <c r="D16" s="18"/>
      <c r="E16" s="19">
        <f>E15</f>
        <v>1517.77</v>
      </c>
    </row>
    <row r="17" spans="1:5" ht="19.5" customHeight="1" x14ac:dyDescent="0.25">
      <c r="A17" s="6" t="s">
        <v>36</v>
      </c>
      <c r="B17" s="10">
        <v>67307959945</v>
      </c>
      <c r="C17" s="7" t="s">
        <v>7</v>
      </c>
      <c r="D17" s="8" t="s">
        <v>38</v>
      </c>
      <c r="E17" s="9">
        <v>2222.35</v>
      </c>
    </row>
    <row r="18" spans="1:5" ht="19.5" customHeight="1" x14ac:dyDescent="0.25">
      <c r="A18" s="15" t="s">
        <v>37</v>
      </c>
      <c r="B18" s="16"/>
      <c r="C18" s="17"/>
      <c r="D18" s="18"/>
      <c r="E18" s="19">
        <v>2222.35</v>
      </c>
    </row>
    <row r="19" spans="1:5" ht="21" customHeight="1" x14ac:dyDescent="0.25">
      <c r="A19" s="31" t="s">
        <v>27</v>
      </c>
      <c r="B19" s="31">
        <v>87311810356</v>
      </c>
      <c r="C19" s="32" t="s">
        <v>26</v>
      </c>
      <c r="D19" s="33" t="s">
        <v>28</v>
      </c>
      <c r="E19" s="34">
        <v>59.94</v>
      </c>
    </row>
    <row r="20" spans="1:5" ht="19.5" customHeight="1" x14ac:dyDescent="0.25">
      <c r="A20" s="15" t="s">
        <v>25</v>
      </c>
      <c r="B20" s="16"/>
      <c r="C20" s="17"/>
      <c r="D20" s="18"/>
      <c r="E20" s="19">
        <f>SUM(E19)</f>
        <v>59.94</v>
      </c>
    </row>
    <row r="21" spans="1:5" ht="19.5" customHeight="1" x14ac:dyDescent="0.25">
      <c r="A21" s="35" t="s">
        <v>46</v>
      </c>
      <c r="B21" s="31"/>
      <c r="C21" s="32"/>
      <c r="D21" s="33" t="s">
        <v>10</v>
      </c>
      <c r="E21" s="34">
        <v>19.41</v>
      </c>
    </row>
    <row r="22" spans="1:5" ht="18" customHeight="1" x14ac:dyDescent="0.25">
      <c r="A22" s="15" t="s">
        <v>54</v>
      </c>
      <c r="B22" s="16"/>
      <c r="C22" s="17"/>
      <c r="D22" s="18"/>
      <c r="E22" s="19">
        <f>SUM(E21)</f>
        <v>19.41</v>
      </c>
    </row>
    <row r="23" spans="1:5" ht="26.25" customHeight="1" x14ac:dyDescent="0.25">
      <c r="A23" s="31" t="s">
        <v>29</v>
      </c>
      <c r="B23" s="31">
        <v>27759560625</v>
      </c>
      <c r="C23" s="32" t="s">
        <v>30</v>
      </c>
      <c r="D23" s="33" t="s">
        <v>33</v>
      </c>
      <c r="E23" s="34">
        <v>14.94</v>
      </c>
    </row>
    <row r="24" spans="1:5" ht="21" customHeight="1" x14ac:dyDescent="0.25">
      <c r="A24" s="15" t="s">
        <v>31</v>
      </c>
      <c r="B24" s="16"/>
      <c r="C24" s="17"/>
      <c r="D24" s="18"/>
      <c r="E24" s="19">
        <f>SUM(E23)</f>
        <v>14.94</v>
      </c>
    </row>
    <row r="25" spans="1:5" ht="24" customHeight="1" x14ac:dyDescent="0.25">
      <c r="A25" s="31" t="s">
        <v>60</v>
      </c>
      <c r="B25" s="31">
        <v>32614011568</v>
      </c>
      <c r="C25" s="32" t="s">
        <v>62</v>
      </c>
      <c r="D25" s="33" t="s">
        <v>49</v>
      </c>
      <c r="E25" s="34">
        <v>29.99</v>
      </c>
    </row>
    <row r="26" spans="1:5" ht="25.5" customHeight="1" x14ac:dyDescent="0.25">
      <c r="A26" s="15" t="s">
        <v>61</v>
      </c>
      <c r="B26" s="16"/>
      <c r="C26" s="17"/>
      <c r="D26" s="18"/>
      <c r="E26" s="19">
        <v>29.99</v>
      </c>
    </row>
    <row r="27" spans="1:5" ht="18.75" customHeight="1" x14ac:dyDescent="0.25">
      <c r="A27" s="31" t="s">
        <v>63</v>
      </c>
      <c r="B27" s="31">
        <v>2023029348</v>
      </c>
      <c r="C27" s="32" t="s">
        <v>65</v>
      </c>
      <c r="D27" s="33" t="s">
        <v>34</v>
      </c>
      <c r="E27" s="34">
        <v>17.59</v>
      </c>
    </row>
    <row r="28" spans="1:5" ht="20.25" customHeight="1" x14ac:dyDescent="0.25">
      <c r="A28" s="15" t="s">
        <v>64</v>
      </c>
      <c r="B28" s="16"/>
      <c r="C28" s="17"/>
      <c r="D28" s="18"/>
      <c r="E28" s="19">
        <v>17.59</v>
      </c>
    </row>
    <row r="29" spans="1:5" ht="21.75" customHeight="1" x14ac:dyDescent="0.25">
      <c r="A29" s="31" t="s">
        <v>58</v>
      </c>
      <c r="B29" s="31">
        <v>13692174717</v>
      </c>
      <c r="C29" s="32" t="s">
        <v>7</v>
      </c>
      <c r="D29" s="33" t="s">
        <v>34</v>
      </c>
      <c r="E29" s="34">
        <v>20</v>
      </c>
    </row>
    <row r="30" spans="1:5" ht="19.5" customHeight="1" x14ac:dyDescent="0.25">
      <c r="A30" s="15" t="s">
        <v>59</v>
      </c>
      <c r="B30" s="16"/>
      <c r="C30" s="17"/>
      <c r="D30" s="18"/>
      <c r="E30" s="19">
        <f>SUM(E29)</f>
        <v>20</v>
      </c>
    </row>
    <row r="31" spans="1:5" ht="22.5" customHeight="1" x14ac:dyDescent="0.25">
      <c r="A31" s="31" t="s">
        <v>43</v>
      </c>
      <c r="B31" s="31">
        <v>18814314047</v>
      </c>
      <c r="C31" s="32" t="s">
        <v>45</v>
      </c>
      <c r="D31" s="33" t="s">
        <v>10</v>
      </c>
      <c r="E31" s="34">
        <v>12581.8</v>
      </c>
    </row>
    <row r="32" spans="1:5" ht="20.25" customHeight="1" x14ac:dyDescent="0.25">
      <c r="A32" s="15" t="s">
        <v>44</v>
      </c>
      <c r="B32" s="16"/>
      <c r="C32" s="17"/>
      <c r="D32" s="18"/>
      <c r="E32" s="19">
        <f>SUM(E31)</f>
        <v>12581.8</v>
      </c>
    </row>
    <row r="33" spans="1:5" ht="19.5" customHeight="1" x14ac:dyDescent="0.25">
      <c r="A33" s="31" t="s">
        <v>47</v>
      </c>
      <c r="B33" s="31">
        <v>12568982024</v>
      </c>
      <c r="C33" s="32" t="s">
        <v>48</v>
      </c>
      <c r="D33" s="33" t="s">
        <v>49</v>
      </c>
      <c r="E33" s="34">
        <v>752.79</v>
      </c>
    </row>
    <row r="34" spans="1:5" ht="21.75" customHeight="1" x14ac:dyDescent="0.25">
      <c r="A34" s="15" t="s">
        <v>50</v>
      </c>
      <c r="B34" s="16"/>
      <c r="C34" s="17"/>
      <c r="D34" s="18"/>
      <c r="E34" s="19">
        <v>752.79</v>
      </c>
    </row>
    <row r="35" spans="1:5" x14ac:dyDescent="0.25">
      <c r="A35" s="31" t="s">
        <v>51</v>
      </c>
      <c r="B35" s="31">
        <v>81793146560</v>
      </c>
      <c r="C35" s="32" t="s">
        <v>30</v>
      </c>
      <c r="D35" s="33" t="s">
        <v>52</v>
      </c>
      <c r="E35" s="34">
        <v>65.83</v>
      </c>
    </row>
    <row r="36" spans="1:5" ht="21" customHeight="1" x14ac:dyDescent="0.25">
      <c r="A36" s="15" t="s">
        <v>53</v>
      </c>
      <c r="B36" s="16"/>
      <c r="C36" s="17"/>
      <c r="D36" s="18"/>
      <c r="E36" s="19">
        <v>65.83</v>
      </c>
    </row>
    <row r="37" spans="1:5" ht="21" customHeight="1" x14ac:dyDescent="0.25">
      <c r="A37" s="31" t="s">
        <v>55</v>
      </c>
      <c r="B37" s="31">
        <v>55868535067</v>
      </c>
      <c r="C37" s="32"/>
      <c r="D37" s="33" t="s">
        <v>57</v>
      </c>
      <c r="E37" s="34">
        <v>250</v>
      </c>
    </row>
    <row r="38" spans="1:5" ht="18.75" customHeight="1" x14ac:dyDescent="0.25">
      <c r="A38" s="15" t="s">
        <v>56</v>
      </c>
      <c r="B38" s="16"/>
      <c r="C38" s="17"/>
      <c r="D38" s="18"/>
      <c r="E38" s="19">
        <v>250</v>
      </c>
    </row>
    <row r="39" spans="1:5" x14ac:dyDescent="0.25">
      <c r="A39" s="6" t="s">
        <v>39</v>
      </c>
      <c r="B39" s="6">
        <v>21523879111</v>
      </c>
      <c r="C39" s="7" t="s">
        <v>41</v>
      </c>
      <c r="D39" s="8" t="s">
        <v>42</v>
      </c>
      <c r="E39" s="9">
        <v>45.98</v>
      </c>
    </row>
    <row r="40" spans="1:5" x14ac:dyDescent="0.25">
      <c r="A40" s="15" t="s">
        <v>40</v>
      </c>
      <c r="B40" s="16"/>
      <c r="C40" s="17"/>
      <c r="D40" s="18"/>
      <c r="E40" s="19">
        <f>E39</f>
        <v>45.98</v>
      </c>
    </row>
    <row r="41" spans="1:5" x14ac:dyDescent="0.25">
      <c r="A41" s="38" t="s">
        <v>66</v>
      </c>
      <c r="B41" s="39"/>
      <c r="C41" s="39"/>
      <c r="D41" s="40"/>
      <c r="E41" s="36">
        <f>SUM(E40+E38+E36+E34+E32+E30+E28+E26+E24+E22+E20+E18+E16+E14+E12+E10)</f>
        <v>18093.650000000001</v>
      </c>
    </row>
  </sheetData>
  <mergeCells count="1">
    <mergeCell ref="A41:D4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3" sqref="H3"/>
    </sheetView>
  </sheetViews>
  <sheetFormatPr defaultRowHeight="15" x14ac:dyDescent="0.25"/>
  <cols>
    <col min="1" max="1" width="57" customWidth="1"/>
    <col min="2" max="2" width="25" customWidth="1"/>
    <col min="3" max="3" width="11.42578125" customWidth="1"/>
    <col min="4" max="4" width="12.5703125" customWidth="1"/>
  </cols>
  <sheetData>
    <row r="1" spans="1:6" ht="110.25" customHeight="1" x14ac:dyDescent="0.25">
      <c r="A1" s="2" t="s">
        <v>16</v>
      </c>
    </row>
    <row r="4" spans="1:6" ht="15.75" x14ac:dyDescent="0.25">
      <c r="A4" s="23" t="s">
        <v>67</v>
      </c>
      <c r="B4" s="3"/>
      <c r="C4" s="28"/>
      <c r="D4" s="27"/>
      <c r="E4" s="27"/>
      <c r="F4" s="27"/>
    </row>
    <row r="5" spans="1:6" ht="15.75" thickBot="1" x14ac:dyDescent="0.3"/>
    <row r="6" spans="1:6" ht="15.75" thickBot="1" x14ac:dyDescent="0.3">
      <c r="A6" s="30" t="s">
        <v>18</v>
      </c>
    </row>
    <row r="8" spans="1:6" x14ac:dyDescent="0.25">
      <c r="A8" s="25" t="s">
        <v>3</v>
      </c>
      <c r="B8" s="25" t="s">
        <v>4</v>
      </c>
    </row>
    <row r="9" spans="1:6" ht="28.5" customHeight="1" x14ac:dyDescent="0.25">
      <c r="A9" s="1" t="s">
        <v>19</v>
      </c>
      <c r="B9" s="24">
        <v>98508.96</v>
      </c>
    </row>
    <row r="10" spans="1:6" ht="27" customHeight="1" x14ac:dyDescent="0.25">
      <c r="A10" s="1" t="s">
        <v>20</v>
      </c>
      <c r="B10" s="24">
        <v>16500</v>
      </c>
    </row>
    <row r="11" spans="1:6" ht="26.25" customHeight="1" x14ac:dyDescent="0.25">
      <c r="A11" s="1" t="s">
        <v>21</v>
      </c>
      <c r="B11" s="24">
        <v>16253.94</v>
      </c>
    </row>
    <row r="12" spans="1:6" ht="26.25" customHeight="1" x14ac:dyDescent="0.25">
      <c r="A12" s="1" t="s">
        <v>32</v>
      </c>
      <c r="B12" s="24">
        <v>881.96</v>
      </c>
    </row>
    <row r="13" spans="1:6" ht="21" customHeight="1" x14ac:dyDescent="0.25">
      <c r="A13" s="1" t="s">
        <v>22</v>
      </c>
      <c r="B13" s="24">
        <v>2131.92</v>
      </c>
    </row>
    <row r="14" spans="1:6" x14ac:dyDescent="0.25">
      <c r="A14" s="1" t="s">
        <v>23</v>
      </c>
      <c r="B14" s="29">
        <v>672</v>
      </c>
    </row>
    <row r="15" spans="1:6" x14ac:dyDescent="0.25">
      <c r="A15" s="26" t="s">
        <v>66</v>
      </c>
      <c r="B15" s="37">
        <f>SUM(B9+B10+B11+B13+B14+B12)</f>
        <v>134948.78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O.Š. Visoka</dc:creator>
  <cp:lastModifiedBy>O.Š. Visoka</cp:lastModifiedBy>
  <dcterms:created xsi:type="dcterms:W3CDTF">2024-03-19T07:52:16Z</dcterms:created>
  <dcterms:modified xsi:type="dcterms:W3CDTF">2024-07-18T09:35:26Z</dcterms:modified>
</cp:coreProperties>
</file>