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2017 (3)" sheetId="4" r:id="rId1"/>
  </sheets>
  <calcPr calcId="145621"/>
</workbook>
</file>

<file path=xl/calcChain.xml><?xml version="1.0" encoding="utf-8"?>
<calcChain xmlns="http://schemas.openxmlformats.org/spreadsheetml/2006/main">
  <c r="C16" i="4" l="1"/>
  <c r="D16" i="4"/>
  <c r="E16" i="4"/>
  <c r="F16" i="4"/>
  <c r="G16" i="4"/>
  <c r="J16" i="4"/>
  <c r="K16" i="4"/>
  <c r="M16" i="4"/>
  <c r="N16" i="4"/>
  <c r="O16" i="4"/>
  <c r="P16" i="4"/>
  <c r="Q16" i="4"/>
  <c r="R16" i="4"/>
  <c r="U16" i="4"/>
  <c r="W16" i="4"/>
  <c r="X16" i="4"/>
  <c r="Y16" i="4"/>
  <c r="Z16" i="4"/>
  <c r="AA16" i="4"/>
  <c r="AB16" i="4"/>
  <c r="AE16" i="4"/>
  <c r="AG16" i="4"/>
  <c r="AH16" i="4"/>
  <c r="AI16" i="4"/>
  <c r="AJ16" i="4"/>
  <c r="AK16" i="4"/>
  <c r="AL16" i="4"/>
  <c r="AO16" i="4"/>
  <c r="AQ16" i="4"/>
  <c r="AR16" i="4"/>
  <c r="AS16" i="4"/>
  <c r="AT16" i="4"/>
  <c r="AU16" i="4"/>
  <c r="AV16" i="4"/>
  <c r="C17" i="4"/>
  <c r="D17" i="4"/>
  <c r="E17" i="4"/>
  <c r="F17" i="4"/>
  <c r="G17" i="4"/>
  <c r="J17" i="4"/>
  <c r="K17" i="4"/>
  <c r="M17" i="4"/>
  <c r="N17" i="4"/>
  <c r="O17" i="4"/>
  <c r="P17" i="4"/>
  <c r="Q17" i="4"/>
  <c r="R17" i="4"/>
  <c r="U17" i="4"/>
  <c r="W17" i="4"/>
  <c r="X17" i="4"/>
  <c r="Y17" i="4"/>
  <c r="Z17" i="4"/>
  <c r="AA17" i="4"/>
  <c r="AB17" i="4"/>
  <c r="AE17" i="4"/>
  <c r="AG17" i="4"/>
  <c r="AH17" i="4"/>
  <c r="AI17" i="4"/>
  <c r="AJ17" i="4"/>
  <c r="AK17" i="4"/>
  <c r="AL17" i="4"/>
  <c r="AO17" i="4"/>
  <c r="AQ17" i="4"/>
  <c r="AR17" i="4"/>
  <c r="AS17" i="4"/>
  <c r="AT17" i="4"/>
  <c r="AU17" i="4"/>
  <c r="AV17" i="4"/>
  <c r="C18" i="4"/>
  <c r="D18" i="4"/>
  <c r="E18" i="4"/>
  <c r="F18" i="4"/>
  <c r="G18" i="4"/>
  <c r="J18" i="4"/>
  <c r="K18" i="4"/>
  <c r="M18" i="4"/>
  <c r="N18" i="4"/>
  <c r="O18" i="4"/>
  <c r="P18" i="4"/>
  <c r="Q18" i="4"/>
  <c r="R18" i="4"/>
  <c r="U18" i="4"/>
  <c r="W18" i="4"/>
  <c r="X18" i="4"/>
  <c r="Y18" i="4"/>
  <c r="Z18" i="4"/>
  <c r="AA18" i="4"/>
  <c r="AB18" i="4"/>
  <c r="AE18" i="4"/>
  <c r="AG18" i="4"/>
  <c r="AH18" i="4"/>
  <c r="AI18" i="4"/>
  <c r="AJ18" i="4"/>
  <c r="AK18" i="4"/>
  <c r="AL18" i="4"/>
  <c r="AO18" i="4"/>
  <c r="AQ18" i="4"/>
  <c r="AR18" i="4"/>
  <c r="AS18" i="4"/>
  <c r="AT18" i="4"/>
  <c r="AU18" i="4"/>
  <c r="AV18" i="4"/>
  <c r="M20" i="4"/>
  <c r="W20" i="4"/>
  <c r="AE20" i="4"/>
  <c r="M21" i="4"/>
  <c r="W21" i="4"/>
  <c r="M22" i="4"/>
  <c r="W22" i="4"/>
  <c r="E25" i="4"/>
</calcChain>
</file>

<file path=xl/sharedStrings.xml><?xml version="1.0" encoding="utf-8"?>
<sst xmlns="http://schemas.openxmlformats.org/spreadsheetml/2006/main" count="112" uniqueCount="45">
  <si>
    <t>pr</t>
  </si>
  <si>
    <t>b</t>
  </si>
  <si>
    <t xml:space="preserve">šk. God 2010./11. </t>
  </si>
  <si>
    <t>Pučišća</t>
  </si>
  <si>
    <t>Tj5</t>
  </si>
  <si>
    <t>Tj8</t>
  </si>
  <si>
    <t>Tj7</t>
  </si>
  <si>
    <t>Tj6</t>
  </si>
  <si>
    <t>Tj</t>
  </si>
  <si>
    <t>*</t>
  </si>
  <si>
    <t>Vj</t>
  </si>
  <si>
    <t>Tzk</t>
  </si>
  <si>
    <t>If5</t>
  </si>
  <si>
    <t>If6</t>
  </si>
  <si>
    <t>If8</t>
  </si>
  <si>
    <t>Iz78</t>
  </si>
  <si>
    <t>Iz6</t>
  </si>
  <si>
    <t>Iz5</t>
  </si>
  <si>
    <t>If7</t>
  </si>
  <si>
    <t>6s</t>
  </si>
  <si>
    <t>TkIf</t>
  </si>
  <si>
    <t>7s</t>
  </si>
  <si>
    <t>D58</t>
  </si>
  <si>
    <t>Ze</t>
  </si>
  <si>
    <t>Po</t>
  </si>
  <si>
    <t>Fi</t>
  </si>
  <si>
    <t>D78</t>
  </si>
  <si>
    <t>BiK</t>
  </si>
  <si>
    <t>d56</t>
  </si>
  <si>
    <t>d78</t>
  </si>
  <si>
    <t>Ma</t>
  </si>
  <si>
    <t>d58</t>
  </si>
  <si>
    <t>En</t>
  </si>
  <si>
    <t>8s</t>
  </si>
  <si>
    <t>Gk</t>
  </si>
  <si>
    <t>Li</t>
  </si>
  <si>
    <t>5s</t>
  </si>
  <si>
    <t>Hr</t>
  </si>
  <si>
    <t>8.</t>
  </si>
  <si>
    <t>7.</t>
  </si>
  <si>
    <t>PET</t>
  </si>
  <si>
    <t>Čet</t>
  </si>
  <si>
    <t>Sri</t>
  </si>
  <si>
    <t>Uto</t>
  </si>
  <si>
    <t>Pon.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</si>
</sst>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rgb="FF00B0F0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1" fillId="0" borderId="0" xfId="1"/>
    <xf numFmtId="0" fontId="1" fillId="0" borderId="0" xfId="1" applyFont="1"/>
    <xf numFmtId="0" fontId="1" fillId="0" borderId="0" xfId="1" applyAlignment="1">
      <alignment horizontal="right"/>
    </xf>
    <xf numFmtId="0" fontId="1" fillId="2" borderId="1" xfId="1" applyFill="1" applyBorder="1"/>
    <xf numFmtId="0" fontId="1" fillId="3" borderId="0" xfId="1" applyFill="1" applyBorder="1" applyAlignment="1">
      <alignment horizontal="center"/>
    </xf>
    <xf numFmtId="0" fontId="1" fillId="3" borderId="1" xfId="1" applyFill="1" applyBorder="1" applyAlignment="1">
      <alignment horizontal="center"/>
    </xf>
    <xf numFmtId="0" fontId="1" fillId="4" borderId="0" xfId="1" applyFill="1" applyBorder="1"/>
    <xf numFmtId="0" fontId="1" fillId="5" borderId="1" xfId="1" applyFill="1" applyBorder="1"/>
    <xf numFmtId="0" fontId="1" fillId="6" borderId="1" xfId="1" applyFill="1" applyBorder="1"/>
    <xf numFmtId="0" fontId="1" fillId="7" borderId="1" xfId="1" applyFill="1" applyBorder="1"/>
    <xf numFmtId="0" fontId="1" fillId="3" borderId="2" xfId="1" applyFont="1" applyFill="1" applyBorder="1" applyAlignment="1">
      <alignment horizontal="center"/>
    </xf>
    <xf numFmtId="0" fontId="1" fillId="7" borderId="2" xfId="1" applyFont="1" applyFill="1" applyBorder="1"/>
    <xf numFmtId="0" fontId="1" fillId="7" borderId="1" xfId="1" applyFont="1" applyFill="1" applyBorder="1"/>
    <xf numFmtId="0" fontId="1" fillId="9" borderId="1" xfId="1" applyFont="1" applyFill="1" applyBorder="1"/>
    <xf numFmtId="0" fontId="1" fillId="8" borderId="2" xfId="1" applyFont="1" applyFill="1" applyBorder="1" applyAlignment="1">
      <alignment horizontal="center"/>
    </xf>
    <xf numFmtId="0" fontId="1" fillId="10" borderId="2" xfId="1" applyFont="1" applyFill="1" applyBorder="1"/>
    <xf numFmtId="0" fontId="1" fillId="0" borderId="1" xfId="1" applyBorder="1"/>
    <xf numFmtId="0" fontId="1" fillId="10" borderId="1" xfId="1" applyFont="1" applyFill="1" applyBorder="1" applyAlignment="1">
      <alignment horizontal="center"/>
    </xf>
    <xf numFmtId="0" fontId="1" fillId="11" borderId="0" xfId="1" applyFont="1" applyFill="1" applyBorder="1"/>
    <xf numFmtId="0" fontId="1" fillId="0" borderId="2" xfId="1" applyBorder="1"/>
    <xf numFmtId="0" fontId="1" fillId="0" borderId="2" xfId="1" applyFont="1" applyFill="1" applyBorder="1"/>
    <xf numFmtId="0" fontId="1" fillId="0" borderId="2" xfId="1" applyFont="1" applyFill="1" applyBorder="1" applyAlignment="1">
      <alignment horizontal="center"/>
    </xf>
    <xf numFmtId="0" fontId="1" fillId="0" borderId="1" xfId="1" applyFont="1" applyFill="1" applyBorder="1"/>
    <xf numFmtId="0" fontId="1" fillId="0" borderId="1" xfId="1" applyFill="1" applyBorder="1"/>
    <xf numFmtId="0" fontId="1" fillId="0" borderId="2" xfId="1" applyFill="1" applyBorder="1"/>
    <xf numFmtId="0" fontId="1" fillId="0" borderId="1" xfId="1" applyFont="1" applyFill="1" applyBorder="1" applyAlignment="1">
      <alignment horizontal="center"/>
    </xf>
    <xf numFmtId="0" fontId="1" fillId="11" borderId="1" xfId="1" applyFont="1" applyFill="1" applyBorder="1"/>
    <xf numFmtId="0" fontId="1" fillId="0" borderId="1" xfId="1" applyFont="1" applyFill="1" applyBorder="1" applyAlignment="1"/>
    <xf numFmtId="0" fontId="1" fillId="3" borderId="1" xfId="1" applyFont="1" applyFill="1" applyBorder="1" applyAlignment="1">
      <alignment horizontal="center"/>
    </xf>
    <xf numFmtId="0" fontId="1" fillId="2" borderId="1" xfId="1" applyFont="1" applyFill="1" applyBorder="1"/>
    <xf numFmtId="0" fontId="1" fillId="5" borderId="1" xfId="1" applyFont="1" applyFill="1" applyBorder="1"/>
    <xf numFmtId="0" fontId="1" fillId="6" borderId="1" xfId="1" applyFont="1" applyFill="1" applyBorder="1"/>
    <xf numFmtId="0" fontId="1" fillId="0" borderId="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1" fillId="0" borderId="4" xfId="1" applyFill="1" applyBorder="1"/>
    <xf numFmtId="0" fontId="1" fillId="11" borderId="1" xfId="1" applyFill="1" applyBorder="1"/>
    <xf numFmtId="0" fontId="1" fillId="0" borderId="5" xfId="1" applyBorder="1"/>
    <xf numFmtId="0" fontId="1" fillId="0" borderId="5" xfId="1" applyFont="1" applyFill="1" applyBorder="1" applyAlignment="1">
      <alignment horizontal="center"/>
    </xf>
    <xf numFmtId="0" fontId="1" fillId="4" borderId="1" xfId="1" applyFill="1" applyBorder="1"/>
    <xf numFmtId="0" fontId="1" fillId="0" borderId="1" xfId="1" applyFont="1" applyBorder="1"/>
    <xf numFmtId="0" fontId="1" fillId="12" borderId="1" xfId="1" applyFill="1" applyBorder="1"/>
    <xf numFmtId="0" fontId="1" fillId="0" borderId="0" xfId="1" applyFont="1" applyFill="1" applyBorder="1" applyAlignment="1">
      <alignment horizontal="center"/>
    </xf>
    <xf numFmtId="0" fontId="1" fillId="6" borderId="5" xfId="1" applyFont="1" applyFill="1" applyBorder="1"/>
    <xf numFmtId="0" fontId="1" fillId="13" borderId="1" xfId="1" applyFill="1" applyBorder="1"/>
    <xf numFmtId="0" fontId="1" fillId="3" borderId="1" xfId="1" applyFont="1" applyFill="1" applyBorder="1"/>
    <xf numFmtId="0" fontId="1" fillId="2" borderId="4" xfId="1" applyFont="1" applyFill="1" applyBorder="1"/>
    <xf numFmtId="0" fontId="1" fillId="14" borderId="1" xfId="1" applyFill="1" applyBorder="1"/>
    <xf numFmtId="0" fontId="1" fillId="15" borderId="1" xfId="1" applyFill="1" applyBorder="1"/>
    <xf numFmtId="0" fontId="2" fillId="0" borderId="0" xfId="1" applyFont="1"/>
    <xf numFmtId="0" fontId="1" fillId="6" borderId="2" xfId="1" applyFont="1" applyFill="1" applyBorder="1"/>
    <xf numFmtId="0" fontId="1" fillId="16" borderId="1" xfId="1" applyFont="1" applyFill="1" applyBorder="1"/>
    <xf numFmtId="0" fontId="2" fillId="0" borderId="1" xfId="1" applyFont="1" applyBorder="1"/>
    <xf numFmtId="0" fontId="1" fillId="12" borderId="1" xfId="1" applyFont="1" applyFill="1" applyBorder="1"/>
    <xf numFmtId="0" fontId="1" fillId="17" borderId="1" xfId="1" applyFill="1" applyBorder="1"/>
    <xf numFmtId="0" fontId="1" fillId="18" borderId="1" xfId="1" applyFill="1" applyBorder="1"/>
    <xf numFmtId="0" fontId="1" fillId="16" borderId="1" xfId="1" applyFill="1" applyBorder="1"/>
    <xf numFmtId="0" fontId="1" fillId="7" borderId="5" xfId="1" applyFont="1" applyFill="1" applyBorder="1"/>
    <xf numFmtId="0" fontId="1" fillId="3" borderId="1" xfId="1" applyFill="1" applyBorder="1"/>
    <xf numFmtId="0" fontId="1" fillId="8" borderId="1" xfId="1" applyFont="1" applyFill="1" applyBorder="1" applyAlignment="1">
      <alignment horizontal="center"/>
    </xf>
    <xf numFmtId="14" fontId="1" fillId="0" borderId="0" xfId="1" applyNumberFormat="1" applyAlignment="1">
      <alignment horizontal="center"/>
    </xf>
  </cellXfs>
  <cellStyles count="3">
    <cellStyle name="Normalno" xfId="0" builtinId="0"/>
    <cellStyle name="Obično_89raspored" xfId="2"/>
    <cellStyle name="Obično_89raspored 2 2" xfId="1"/>
  </cellStyles>
  <dxfs count="2">
    <dxf>
      <fill>
        <patternFill>
          <bgColor indexed="14"/>
        </patternFill>
      </fill>
    </dxf>
    <dxf>
      <fill>
        <patternFill>
          <bgColor indexed="1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25"/>
  <sheetViews>
    <sheetView tabSelected="1" zoomScale="90" zoomScaleNormal="90" zoomScalePageLayoutView="80" workbookViewId="0">
      <pane xSplit="1" topLeftCell="B1" activePane="topRight" state="frozen"/>
      <selection pane="topRight" activeCell="AN6" sqref="AN6"/>
    </sheetView>
  </sheetViews>
  <sheetFormatPr defaultColWidth="9.109375" defaultRowHeight="13.2" x14ac:dyDescent="0.25"/>
  <cols>
    <col min="1" max="48" width="3.6640625" style="1" customWidth="1"/>
    <col min="49" max="49" width="3.88671875" style="1" hidden="1" customWidth="1"/>
    <col min="50" max="50" width="3.33203125" style="1" hidden="1" customWidth="1"/>
    <col min="51" max="51" width="3.88671875" style="1" hidden="1" customWidth="1"/>
    <col min="52" max="52" width="4" style="1" hidden="1" customWidth="1"/>
    <col min="53" max="53" width="3.88671875" style="1" hidden="1" customWidth="1"/>
    <col min="54" max="55" width="3.88671875" style="1" customWidth="1"/>
    <col min="56" max="16384" width="9.109375" style="1"/>
  </cols>
  <sheetData>
    <row r="1" spans="1:55" ht="24.9" customHeight="1" x14ac:dyDescent="0.25">
      <c r="A1" s="58" t="s">
        <v>44</v>
      </c>
      <c r="B1" s="58">
        <v>0</v>
      </c>
      <c r="C1" s="58">
        <v>1</v>
      </c>
      <c r="D1" s="58">
        <v>2</v>
      </c>
      <c r="E1" s="58">
        <v>3</v>
      </c>
      <c r="F1" s="58">
        <v>4</v>
      </c>
      <c r="G1" s="58">
        <v>5</v>
      </c>
      <c r="H1" s="58">
        <v>6</v>
      </c>
      <c r="I1" s="58">
        <v>7</v>
      </c>
      <c r="J1" s="58">
        <v>8</v>
      </c>
      <c r="K1" s="58" t="s">
        <v>43</v>
      </c>
      <c r="L1" s="58">
        <v>0</v>
      </c>
      <c r="M1" s="58">
        <v>1</v>
      </c>
      <c r="N1" s="58">
        <v>2</v>
      </c>
      <c r="O1" s="58">
        <v>3</v>
      </c>
      <c r="P1" s="58">
        <v>4</v>
      </c>
      <c r="Q1" s="58">
        <v>5</v>
      </c>
      <c r="R1" s="58">
        <v>6</v>
      </c>
      <c r="S1" s="58">
        <v>7</v>
      </c>
      <c r="T1" s="58">
        <v>8</v>
      </c>
      <c r="U1" s="58" t="s">
        <v>42</v>
      </c>
      <c r="V1" s="58">
        <v>0</v>
      </c>
      <c r="W1" s="58">
        <v>1</v>
      </c>
      <c r="X1" s="58">
        <v>2</v>
      </c>
      <c r="Y1" s="58">
        <v>3</v>
      </c>
      <c r="Z1" s="58">
        <v>4</v>
      </c>
      <c r="AA1" s="58">
        <v>5</v>
      </c>
      <c r="AB1" s="58">
        <v>6</v>
      </c>
      <c r="AC1" s="58">
        <v>7</v>
      </c>
      <c r="AD1" s="58">
        <v>8</v>
      </c>
      <c r="AE1" s="58" t="s">
        <v>41</v>
      </c>
      <c r="AF1" s="58">
        <v>0</v>
      </c>
      <c r="AG1" s="58">
        <v>1</v>
      </c>
      <c r="AH1" s="58">
        <v>2</v>
      </c>
      <c r="AI1" s="58">
        <v>3</v>
      </c>
      <c r="AJ1" s="58">
        <v>4</v>
      </c>
      <c r="AK1" s="58">
        <v>5</v>
      </c>
      <c r="AL1" s="58">
        <v>6</v>
      </c>
      <c r="AM1" s="58">
        <v>7</v>
      </c>
      <c r="AN1" s="58">
        <v>8</v>
      </c>
      <c r="AO1" s="58" t="s">
        <v>40</v>
      </c>
      <c r="AP1" s="58">
        <v>0</v>
      </c>
      <c r="AQ1" s="58">
        <v>1</v>
      </c>
      <c r="AR1" s="58">
        <v>2</v>
      </c>
      <c r="AS1" s="58">
        <v>3</v>
      </c>
      <c r="AT1" s="58">
        <v>4</v>
      </c>
      <c r="AU1" s="58">
        <v>5</v>
      </c>
      <c r="AV1" s="58">
        <v>6</v>
      </c>
      <c r="AW1" s="58">
        <v>7</v>
      </c>
      <c r="AX1" s="58">
        <v>8</v>
      </c>
      <c r="AY1" s="1" t="s">
        <v>39</v>
      </c>
      <c r="AZ1" s="1" t="s">
        <v>38</v>
      </c>
      <c r="BA1" s="1" t="s">
        <v>1</v>
      </c>
      <c r="BB1" s="58">
        <v>7</v>
      </c>
      <c r="BC1" s="58">
        <v>8</v>
      </c>
    </row>
    <row r="2" spans="1:55" ht="24.9" customHeight="1" x14ac:dyDescent="0.25">
      <c r="A2" s="55" t="s">
        <v>37</v>
      </c>
      <c r="B2" s="24"/>
      <c r="C2" s="17"/>
      <c r="D2" s="17"/>
      <c r="E2" s="17"/>
      <c r="F2" s="57" t="s">
        <v>36</v>
      </c>
      <c r="G2" s="13">
        <v>5</v>
      </c>
      <c r="H2" s="32">
        <v>6</v>
      </c>
      <c r="I2" s="24"/>
      <c r="J2" s="24"/>
      <c r="K2" s="29" t="s">
        <v>9</v>
      </c>
      <c r="L2" s="26"/>
      <c r="M2" s="13">
        <v>5</v>
      </c>
      <c r="N2" s="32">
        <v>6</v>
      </c>
      <c r="O2" s="30">
        <v>8</v>
      </c>
      <c r="P2" s="31">
        <v>7</v>
      </c>
      <c r="Q2" s="17"/>
      <c r="R2" s="17"/>
      <c r="S2" s="17"/>
      <c r="T2" s="17"/>
      <c r="U2" s="29" t="s">
        <v>9</v>
      </c>
      <c r="V2" s="26"/>
      <c r="W2" s="17"/>
      <c r="X2" s="17"/>
      <c r="Y2" s="30">
        <v>8</v>
      </c>
      <c r="Z2" s="31">
        <v>7</v>
      </c>
      <c r="AA2" s="13">
        <v>5</v>
      </c>
      <c r="AB2" s="32">
        <v>6</v>
      </c>
      <c r="AC2" s="23"/>
      <c r="AD2" s="23"/>
      <c r="AE2" s="29" t="s">
        <v>9</v>
      </c>
      <c r="AF2" s="26"/>
      <c r="AG2" s="30">
        <v>8</v>
      </c>
      <c r="AH2" s="31">
        <v>7</v>
      </c>
      <c r="AI2" s="32">
        <v>6</v>
      </c>
      <c r="AJ2" s="13">
        <v>5</v>
      </c>
      <c r="AK2" s="24"/>
      <c r="AL2" s="23" t="s">
        <v>31</v>
      </c>
      <c r="AM2" s="24"/>
      <c r="AN2" s="24"/>
      <c r="AO2" s="29" t="s">
        <v>9</v>
      </c>
      <c r="AP2" s="26"/>
      <c r="AQ2" s="32">
        <v>6</v>
      </c>
      <c r="AR2" s="13">
        <v>5</v>
      </c>
      <c r="AS2" s="17"/>
      <c r="AT2" s="17"/>
      <c r="AU2" s="31">
        <v>7</v>
      </c>
      <c r="AV2" s="30">
        <v>8</v>
      </c>
      <c r="BB2" s="37"/>
      <c r="BC2" s="17"/>
    </row>
    <row r="3" spans="1:55" ht="24.9" customHeight="1" x14ac:dyDescent="0.25">
      <c r="A3" s="56" t="s">
        <v>35</v>
      </c>
      <c r="B3" s="24"/>
      <c r="C3" s="28"/>
      <c r="D3" s="28"/>
      <c r="E3" s="28"/>
      <c r="F3" s="28"/>
      <c r="G3" s="28"/>
      <c r="H3" s="28"/>
      <c r="I3" s="28"/>
      <c r="J3" s="28"/>
      <c r="K3" s="29" t="s">
        <v>9</v>
      </c>
      <c r="L3" s="26"/>
      <c r="M3" s="17"/>
      <c r="N3" s="17"/>
      <c r="O3" s="13">
        <v>5</v>
      </c>
      <c r="P3" s="32">
        <v>6</v>
      </c>
      <c r="Q3" s="31">
        <v>7</v>
      </c>
      <c r="R3" s="30">
        <v>8</v>
      </c>
      <c r="S3" s="24"/>
      <c r="T3" s="24"/>
      <c r="U3" s="29" t="s">
        <v>9</v>
      </c>
      <c r="V3" s="26"/>
      <c r="W3" s="17"/>
      <c r="X3" s="17"/>
      <c r="Y3" s="17"/>
      <c r="Z3" s="17"/>
      <c r="AA3" s="28"/>
      <c r="AB3" s="28"/>
      <c r="AC3" s="26"/>
      <c r="AD3" s="26"/>
      <c r="AE3" s="29" t="s">
        <v>9</v>
      </c>
      <c r="AF3" s="26"/>
      <c r="AG3" s="28"/>
      <c r="AH3" s="28"/>
      <c r="AI3" s="28"/>
      <c r="AJ3" s="28"/>
      <c r="AK3" s="28">
        <v>13</v>
      </c>
      <c r="AL3" s="28"/>
      <c r="AM3" s="28">
        <v>13</v>
      </c>
      <c r="AN3" s="28"/>
      <c r="AO3" s="29" t="s">
        <v>9</v>
      </c>
      <c r="AP3" s="26"/>
      <c r="AQ3" s="28"/>
      <c r="AR3" s="28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</row>
    <row r="4" spans="1:55" ht="24.9" customHeight="1" x14ac:dyDescent="0.25">
      <c r="A4" s="55" t="s">
        <v>34</v>
      </c>
      <c r="B4" s="24"/>
      <c r="D4" s="40"/>
      <c r="E4" s="17"/>
      <c r="F4" s="17">
        <v>13</v>
      </c>
      <c r="G4" s="17"/>
      <c r="H4" s="17"/>
      <c r="I4" s="24">
        <v>3</v>
      </c>
      <c r="J4" s="24"/>
      <c r="K4" s="29" t="s">
        <v>9</v>
      </c>
      <c r="L4" s="26"/>
      <c r="M4" s="17"/>
      <c r="N4" s="17"/>
      <c r="O4" s="32">
        <v>6</v>
      </c>
      <c r="P4" s="13">
        <v>5</v>
      </c>
      <c r="Q4" s="30">
        <v>8</v>
      </c>
      <c r="R4" s="31">
        <v>7</v>
      </c>
      <c r="S4" s="24"/>
      <c r="T4" s="24"/>
      <c r="U4" s="29" t="s">
        <v>9</v>
      </c>
      <c r="V4" s="26"/>
      <c r="W4" s="17"/>
      <c r="X4" s="17"/>
      <c r="Y4" s="17"/>
      <c r="Z4" s="17"/>
      <c r="AA4" s="24"/>
      <c r="AB4" s="24"/>
      <c r="AC4" s="24">
        <v>1</v>
      </c>
      <c r="AD4" s="24"/>
      <c r="AE4" s="29" t="s">
        <v>9</v>
      </c>
      <c r="AF4" s="26"/>
      <c r="AG4" s="17"/>
      <c r="AH4" s="17"/>
      <c r="AI4" s="17"/>
      <c r="AJ4" s="17"/>
      <c r="AK4" s="30" t="s">
        <v>33</v>
      </c>
      <c r="AL4" s="24"/>
      <c r="AM4" s="24"/>
      <c r="AN4" s="24"/>
      <c r="AO4" s="29" t="s">
        <v>9</v>
      </c>
      <c r="AP4" s="26"/>
      <c r="AQ4" s="25"/>
      <c r="AR4" s="25"/>
      <c r="AS4" s="24"/>
      <c r="AT4" s="24"/>
      <c r="AU4" s="24"/>
      <c r="AV4" s="28"/>
      <c r="BB4" s="20"/>
      <c r="BC4" s="17"/>
    </row>
    <row r="5" spans="1:55" ht="24.9" customHeight="1" x14ac:dyDescent="0.25">
      <c r="A5" s="54" t="s">
        <v>32</v>
      </c>
      <c r="B5" s="24"/>
      <c r="C5" s="13">
        <v>5</v>
      </c>
      <c r="D5" s="32">
        <v>6</v>
      </c>
      <c r="E5" s="31">
        <v>7</v>
      </c>
      <c r="F5" s="17"/>
      <c r="G5" s="30">
        <v>8</v>
      </c>
      <c r="H5" s="17"/>
      <c r="I5" s="23"/>
      <c r="J5" s="23"/>
      <c r="K5" s="29" t="s">
        <v>9</v>
      </c>
      <c r="L5" s="26"/>
      <c r="M5" s="17"/>
      <c r="N5" s="17"/>
      <c r="O5" s="31">
        <v>7</v>
      </c>
      <c r="P5" s="30">
        <v>8</v>
      </c>
      <c r="Q5" s="17"/>
      <c r="R5" s="17"/>
      <c r="S5" s="24"/>
      <c r="T5" s="24"/>
      <c r="U5" s="29" t="s">
        <v>9</v>
      </c>
      <c r="V5" s="26" t="s">
        <v>31</v>
      </c>
      <c r="W5" s="31">
        <v>7</v>
      </c>
      <c r="X5" s="30">
        <v>8</v>
      </c>
      <c r="Y5" s="13">
        <v>5</v>
      </c>
      <c r="Z5" s="32">
        <v>6</v>
      </c>
      <c r="AA5" s="17"/>
      <c r="AB5" s="17"/>
      <c r="AC5" s="24"/>
      <c r="AD5" s="24"/>
      <c r="AE5" s="29" t="s">
        <v>9</v>
      </c>
      <c r="AF5" s="26"/>
      <c r="AG5" s="17"/>
      <c r="AH5" s="17"/>
      <c r="AI5" s="13">
        <v>5</v>
      </c>
      <c r="AJ5" s="32">
        <v>6</v>
      </c>
      <c r="AK5" s="13" t="s">
        <v>4</v>
      </c>
      <c r="AL5" s="13" t="s">
        <v>4</v>
      </c>
      <c r="AM5" s="17" t="s">
        <v>6</v>
      </c>
      <c r="AN5" s="17" t="s">
        <v>6</v>
      </c>
      <c r="AO5" s="29" t="s">
        <v>9</v>
      </c>
      <c r="AP5" s="26"/>
      <c r="AQ5" s="17"/>
      <c r="AR5" s="17"/>
      <c r="AS5" s="17"/>
      <c r="AU5" s="53" t="s">
        <v>7</v>
      </c>
      <c r="AV5" s="53" t="s">
        <v>7</v>
      </c>
      <c r="BB5" s="17"/>
      <c r="BC5" s="17"/>
    </row>
    <row r="6" spans="1:55" ht="24.9" customHeight="1" x14ac:dyDescent="0.25">
      <c r="A6" s="36" t="s">
        <v>30</v>
      </c>
      <c r="B6" s="24"/>
      <c r="C6" s="30">
        <v>8</v>
      </c>
      <c r="D6" s="31">
        <v>7</v>
      </c>
      <c r="E6" s="17"/>
      <c r="F6" s="17"/>
      <c r="G6" s="17"/>
      <c r="H6" s="17"/>
      <c r="I6" s="23"/>
      <c r="J6" s="23"/>
      <c r="K6" s="29" t="s">
        <v>9</v>
      </c>
      <c r="L6" s="23" t="s">
        <v>22</v>
      </c>
      <c r="M6" s="32">
        <v>6</v>
      </c>
      <c r="N6" s="13">
        <v>5</v>
      </c>
      <c r="O6" s="17"/>
      <c r="P6" s="17"/>
      <c r="Q6" s="17"/>
      <c r="R6" s="17"/>
      <c r="S6" s="23"/>
      <c r="T6" s="23"/>
      <c r="U6" s="29" t="s">
        <v>9</v>
      </c>
      <c r="V6" s="23"/>
      <c r="W6" s="17"/>
      <c r="X6" s="17"/>
      <c r="Y6" s="17"/>
      <c r="Z6" s="30">
        <v>8</v>
      </c>
      <c r="AA6" s="50">
        <v>6</v>
      </c>
      <c r="AB6" s="12">
        <v>5</v>
      </c>
      <c r="AC6" s="23"/>
      <c r="AD6" s="23"/>
      <c r="AE6" s="29" t="s">
        <v>9</v>
      </c>
      <c r="AF6" s="26" t="s">
        <v>29</v>
      </c>
      <c r="AG6" s="32">
        <v>6</v>
      </c>
      <c r="AH6" s="13">
        <v>5</v>
      </c>
      <c r="AI6" s="30">
        <v>8</v>
      </c>
      <c r="AJ6" s="31">
        <v>7</v>
      </c>
      <c r="AK6" s="31">
        <v>7</v>
      </c>
      <c r="AL6" s="17"/>
      <c r="AM6" s="24"/>
      <c r="AO6" s="29" t="s">
        <v>9</v>
      </c>
      <c r="AP6" s="26" t="s">
        <v>28</v>
      </c>
      <c r="AQ6" s="13">
        <v>5</v>
      </c>
      <c r="AR6" s="30">
        <v>8</v>
      </c>
      <c r="AS6" s="31">
        <v>7</v>
      </c>
      <c r="AT6" s="32">
        <v>6</v>
      </c>
      <c r="AU6" s="52"/>
      <c r="AV6" s="17"/>
      <c r="BB6" s="17"/>
      <c r="BC6" s="17"/>
    </row>
    <row r="7" spans="1:55" ht="24.9" customHeight="1" x14ac:dyDescent="0.25">
      <c r="A7" s="51" t="s">
        <v>27</v>
      </c>
      <c r="B7" s="23"/>
      <c r="C7" s="31">
        <v>7</v>
      </c>
      <c r="D7" s="30">
        <v>8</v>
      </c>
      <c r="E7" s="13">
        <v>5</v>
      </c>
      <c r="F7" s="32">
        <v>6</v>
      </c>
      <c r="G7" s="40"/>
      <c r="H7" s="40"/>
      <c r="I7" s="23"/>
      <c r="J7" s="23"/>
      <c r="K7" s="29" t="s">
        <v>9</v>
      </c>
      <c r="L7" s="34"/>
      <c r="M7" s="28"/>
      <c r="N7" s="28"/>
      <c r="O7" s="28"/>
      <c r="P7" s="28"/>
      <c r="Q7" s="28"/>
      <c r="R7" s="28"/>
      <c r="S7" s="26"/>
      <c r="T7" s="26"/>
      <c r="U7" s="45" t="s">
        <v>9</v>
      </c>
      <c r="V7" s="21"/>
      <c r="W7" s="50">
        <v>6</v>
      </c>
      <c r="X7" s="12">
        <v>5</v>
      </c>
      <c r="Y7" s="17"/>
      <c r="AA7" s="30">
        <v>8</v>
      </c>
      <c r="AB7" s="31">
        <v>7</v>
      </c>
      <c r="AC7" s="23"/>
      <c r="AD7" s="23"/>
      <c r="AE7" s="29" t="s">
        <v>9</v>
      </c>
      <c r="AF7" s="26"/>
      <c r="AG7" s="28"/>
      <c r="AH7" s="28"/>
      <c r="AI7" s="28"/>
      <c r="AJ7" s="28"/>
      <c r="AK7" s="28"/>
      <c r="AL7" s="28"/>
      <c r="AM7" s="26"/>
      <c r="AN7" s="26"/>
      <c r="AO7" s="29" t="s">
        <v>9</v>
      </c>
      <c r="AP7" s="26" t="s">
        <v>26</v>
      </c>
      <c r="AQ7" s="30">
        <v>8</v>
      </c>
      <c r="AR7" s="31">
        <v>7</v>
      </c>
      <c r="AS7" s="30">
        <v>8</v>
      </c>
      <c r="AT7" s="31">
        <v>7</v>
      </c>
      <c r="AU7" s="49"/>
      <c r="AV7" s="40"/>
      <c r="BB7" s="37"/>
      <c r="BC7" s="17"/>
    </row>
    <row r="8" spans="1:55" ht="24.9" customHeight="1" x14ac:dyDescent="0.25">
      <c r="A8" s="48" t="s">
        <v>25</v>
      </c>
      <c r="B8" s="24"/>
      <c r="C8" s="17"/>
      <c r="D8" s="17"/>
      <c r="E8" s="30">
        <v>8</v>
      </c>
      <c r="F8" s="30">
        <v>8</v>
      </c>
      <c r="G8" s="31">
        <v>7</v>
      </c>
      <c r="H8" s="31">
        <v>7</v>
      </c>
      <c r="I8" s="23"/>
      <c r="J8" s="23"/>
      <c r="K8" s="29" t="s">
        <v>9</v>
      </c>
      <c r="L8" s="34"/>
      <c r="M8" s="28"/>
      <c r="N8" s="28"/>
      <c r="O8" s="28"/>
      <c r="P8" s="28"/>
      <c r="Q8" s="28"/>
      <c r="R8" s="28"/>
      <c r="S8" s="26"/>
      <c r="T8" s="26"/>
      <c r="U8" s="29" t="s">
        <v>9</v>
      </c>
      <c r="V8" s="26"/>
      <c r="W8" s="28"/>
      <c r="X8" s="28"/>
      <c r="Y8" s="28"/>
      <c r="Z8" s="28"/>
      <c r="AA8" s="28"/>
      <c r="AB8" s="28"/>
      <c r="AC8" s="26"/>
      <c r="AD8" s="26"/>
      <c r="AE8" s="29" t="s">
        <v>9</v>
      </c>
      <c r="AF8" s="26"/>
      <c r="AG8" s="28"/>
      <c r="AH8" s="28"/>
      <c r="AI8" s="28"/>
      <c r="AJ8" s="28"/>
      <c r="AK8" s="28"/>
      <c r="AL8" s="28"/>
      <c r="AM8" s="26"/>
      <c r="AN8" s="26"/>
      <c r="AO8" s="29" t="s">
        <v>9</v>
      </c>
      <c r="AP8" s="26"/>
      <c r="AQ8" s="28"/>
      <c r="AR8" s="28"/>
      <c r="AS8" s="28"/>
      <c r="AT8" s="28"/>
      <c r="AU8" s="28"/>
      <c r="AV8" s="28"/>
      <c r="AW8" s="17"/>
      <c r="AX8" s="17"/>
      <c r="AY8" s="17"/>
      <c r="AZ8" s="17"/>
      <c r="BA8" s="17"/>
      <c r="BB8" s="17"/>
      <c r="BC8" s="17"/>
    </row>
    <row r="9" spans="1:55" ht="24.9" customHeight="1" x14ac:dyDescent="0.25">
      <c r="A9" s="47" t="s">
        <v>24</v>
      </c>
      <c r="B9" s="24"/>
      <c r="C9" s="28"/>
      <c r="D9" s="28"/>
      <c r="E9" s="28"/>
      <c r="F9" s="28"/>
      <c r="G9" s="28"/>
      <c r="H9" s="28"/>
      <c r="I9" s="28"/>
      <c r="J9" s="28"/>
      <c r="K9" s="29" t="s">
        <v>9</v>
      </c>
      <c r="L9" s="26"/>
      <c r="M9" s="31">
        <v>7</v>
      </c>
      <c r="N9" s="30">
        <v>8</v>
      </c>
      <c r="O9" s="17"/>
      <c r="P9" s="17"/>
      <c r="Q9" s="32">
        <v>6</v>
      </c>
      <c r="R9" s="13">
        <v>5</v>
      </c>
      <c r="S9" s="24"/>
      <c r="T9" s="24"/>
      <c r="U9" s="29" t="s">
        <v>9</v>
      </c>
      <c r="V9" s="34"/>
      <c r="W9" s="28"/>
      <c r="X9" s="28"/>
      <c r="Y9" s="17"/>
      <c r="Z9" s="17"/>
      <c r="AA9" s="17"/>
      <c r="AB9" s="17"/>
      <c r="AC9" s="26"/>
      <c r="AD9" s="33"/>
      <c r="AE9" s="29" t="s">
        <v>9</v>
      </c>
      <c r="AF9" s="26"/>
      <c r="AG9" s="28"/>
      <c r="AH9" s="28"/>
      <c r="AI9" s="28"/>
      <c r="AJ9" s="28"/>
      <c r="AK9" s="28"/>
      <c r="AL9" s="28"/>
      <c r="AM9" s="26"/>
      <c r="AN9" s="26"/>
      <c r="AO9" s="29" t="s">
        <v>9</v>
      </c>
      <c r="AP9" s="26"/>
      <c r="AQ9" s="31">
        <v>7</v>
      </c>
      <c r="AR9" s="32">
        <v>6</v>
      </c>
      <c r="AS9" s="13">
        <v>5</v>
      </c>
      <c r="AT9" s="30">
        <v>8</v>
      </c>
      <c r="AU9" s="17"/>
      <c r="AV9" s="17"/>
      <c r="BB9" s="20"/>
      <c r="BC9" s="17"/>
    </row>
    <row r="10" spans="1:55" ht="24.9" customHeight="1" x14ac:dyDescent="0.25">
      <c r="A10" s="47" t="s">
        <v>23</v>
      </c>
      <c r="B10" s="24"/>
      <c r="C10" s="17"/>
      <c r="D10" s="17" t="s">
        <v>0</v>
      </c>
      <c r="E10" s="13">
        <v>5</v>
      </c>
      <c r="F10" s="31">
        <v>7</v>
      </c>
      <c r="G10" s="32">
        <v>6</v>
      </c>
      <c r="H10" s="46">
        <v>8</v>
      </c>
      <c r="I10" s="23"/>
      <c r="J10" s="24"/>
      <c r="K10" s="29" t="s">
        <v>9</v>
      </c>
      <c r="L10" s="26"/>
      <c r="M10" s="17"/>
      <c r="N10" s="17"/>
      <c r="O10" s="17"/>
      <c r="P10" s="17"/>
      <c r="Q10" s="28"/>
      <c r="R10" s="28"/>
      <c r="S10" s="26"/>
      <c r="T10" s="26"/>
      <c r="U10" s="45" t="s">
        <v>9</v>
      </c>
      <c r="V10" s="23" t="s">
        <v>22</v>
      </c>
      <c r="W10" s="30">
        <v>8</v>
      </c>
      <c r="X10" s="31" t="s">
        <v>21</v>
      </c>
      <c r="Y10" s="32">
        <v>6</v>
      </c>
      <c r="Z10" s="13">
        <v>5</v>
      </c>
      <c r="AA10" s="31">
        <v>7</v>
      </c>
      <c r="AB10" s="17"/>
      <c r="AC10" s="23"/>
      <c r="AD10" s="21"/>
      <c r="AE10" s="29" t="s">
        <v>9</v>
      </c>
      <c r="AF10" s="26"/>
      <c r="AG10" s="28"/>
      <c r="AH10" s="28"/>
      <c r="AI10" s="28"/>
      <c r="AJ10" s="28"/>
      <c r="AK10" s="28"/>
      <c r="AL10" s="28"/>
      <c r="AM10" s="26"/>
      <c r="AN10" s="26"/>
      <c r="AO10" s="29" t="s">
        <v>9</v>
      </c>
      <c r="AP10" s="26"/>
      <c r="AQ10" s="17"/>
      <c r="AR10" s="17"/>
      <c r="AS10" s="17"/>
      <c r="AT10" s="17"/>
      <c r="AU10" s="17"/>
      <c r="AV10" s="17"/>
      <c r="BB10" s="17"/>
      <c r="BC10" s="17"/>
    </row>
    <row r="11" spans="1:55" ht="24.9" customHeight="1" x14ac:dyDescent="0.25">
      <c r="A11" s="44" t="s">
        <v>20</v>
      </c>
      <c r="B11" s="24"/>
      <c r="C11" s="32" t="s">
        <v>19</v>
      </c>
      <c r="D11" s="13">
        <v>5</v>
      </c>
      <c r="E11" s="43">
        <v>6</v>
      </c>
      <c r="F11" s="17"/>
      <c r="G11" s="17"/>
      <c r="H11" s="17"/>
      <c r="I11" s="40" t="s">
        <v>18</v>
      </c>
      <c r="J11" s="40" t="s">
        <v>18</v>
      </c>
      <c r="K11" s="29" t="s">
        <v>9</v>
      </c>
      <c r="L11" s="42"/>
      <c r="M11" s="24"/>
      <c r="N11" s="24"/>
      <c r="O11" s="24"/>
      <c r="P11" s="24"/>
      <c r="Q11" s="23"/>
      <c r="R11" s="23" t="s">
        <v>0</v>
      </c>
      <c r="S11" s="23" t="s">
        <v>17</v>
      </c>
      <c r="T11" s="23" t="s">
        <v>16</v>
      </c>
      <c r="U11" s="29" t="s">
        <v>9</v>
      </c>
      <c r="V11" s="26"/>
      <c r="W11" s="17"/>
      <c r="X11" s="17"/>
      <c r="Y11" s="17"/>
      <c r="Z11" s="17"/>
      <c r="AA11" s="17"/>
      <c r="AB11" s="40" t="s">
        <v>15</v>
      </c>
      <c r="AC11" s="17" t="s">
        <v>14</v>
      </c>
      <c r="AD11" s="17" t="s">
        <v>14</v>
      </c>
      <c r="AE11" s="29" t="s">
        <v>9</v>
      </c>
      <c r="AF11" s="26"/>
      <c r="AG11" s="31">
        <v>7</v>
      </c>
      <c r="AH11" s="30">
        <v>8</v>
      </c>
      <c r="AI11" s="17"/>
      <c r="AJ11" s="17"/>
      <c r="AK11" s="41" t="s">
        <v>13</v>
      </c>
      <c r="AL11" s="41" t="s">
        <v>13</v>
      </c>
      <c r="AM11" s="17"/>
      <c r="AN11" s="17"/>
      <c r="AO11" s="29" t="s">
        <v>9</v>
      </c>
      <c r="AP11" s="26"/>
      <c r="AQ11" s="40"/>
      <c r="AR11" s="40"/>
      <c r="AS11" s="17"/>
      <c r="AT11" s="17"/>
      <c r="AU11" s="13" t="s">
        <v>12</v>
      </c>
      <c r="AV11" s="13" t="s">
        <v>12</v>
      </c>
      <c r="BB11" s="17"/>
      <c r="BC11" s="17"/>
    </row>
    <row r="12" spans="1:55" ht="24.9" customHeight="1" x14ac:dyDescent="0.25">
      <c r="A12" s="39" t="s">
        <v>11</v>
      </c>
      <c r="B12" s="24"/>
      <c r="C12" s="28"/>
      <c r="D12" s="28"/>
      <c r="E12" s="28"/>
      <c r="G12" s="28"/>
      <c r="H12" s="28"/>
      <c r="I12" s="28"/>
      <c r="J12" s="28"/>
      <c r="K12" s="29" t="s">
        <v>9</v>
      </c>
      <c r="L12" s="26"/>
      <c r="M12" s="17"/>
      <c r="N12" s="17"/>
      <c r="O12" s="17"/>
      <c r="P12" s="17"/>
      <c r="Q12" s="17"/>
      <c r="R12" s="17"/>
      <c r="S12" s="26"/>
      <c r="T12" s="26"/>
      <c r="U12" s="29" t="s">
        <v>9</v>
      </c>
      <c r="V12" s="26"/>
      <c r="W12" s="13">
        <v>5</v>
      </c>
      <c r="X12" s="32">
        <v>6</v>
      </c>
      <c r="Y12" s="31">
        <v>7</v>
      </c>
      <c r="Z12" s="17"/>
      <c r="AA12" s="17"/>
      <c r="AB12" s="30">
        <v>8</v>
      </c>
      <c r="AC12" s="23"/>
      <c r="AD12" s="23"/>
      <c r="AE12" s="29" t="s">
        <v>9</v>
      </c>
      <c r="AF12" s="26"/>
      <c r="AG12" s="17"/>
      <c r="AH12" s="17"/>
      <c r="AI12" s="17"/>
      <c r="AJ12" s="17"/>
      <c r="AK12" s="28"/>
      <c r="AL12" s="28"/>
      <c r="AM12" s="26"/>
      <c r="AN12" s="26"/>
      <c r="AO12" s="29" t="s">
        <v>9</v>
      </c>
      <c r="AP12" s="38"/>
      <c r="AQ12" s="17"/>
      <c r="AR12" s="17"/>
      <c r="AS12" s="32">
        <v>6</v>
      </c>
      <c r="AT12" s="13">
        <v>5</v>
      </c>
      <c r="AU12" s="30">
        <v>8</v>
      </c>
      <c r="AV12" s="31">
        <v>7</v>
      </c>
      <c r="BB12" s="37"/>
      <c r="BC12" s="17"/>
    </row>
    <row r="13" spans="1:55" ht="24.9" customHeight="1" x14ac:dyDescent="0.25">
      <c r="A13" s="36" t="s">
        <v>10</v>
      </c>
      <c r="B13" s="35"/>
      <c r="C13" s="28"/>
      <c r="D13" s="28"/>
      <c r="E13" s="28"/>
      <c r="F13" s="28"/>
      <c r="G13" s="28"/>
      <c r="H13" s="28"/>
      <c r="I13" s="28"/>
      <c r="J13" s="28"/>
      <c r="K13" s="29" t="s">
        <v>9</v>
      </c>
      <c r="L13" s="26"/>
      <c r="M13" s="30">
        <v>8</v>
      </c>
      <c r="N13" s="31">
        <v>7</v>
      </c>
      <c r="O13" s="17"/>
      <c r="P13" s="17"/>
      <c r="Q13" s="13">
        <v>5</v>
      </c>
      <c r="R13" s="32">
        <v>6</v>
      </c>
      <c r="S13" s="23"/>
      <c r="T13" s="23"/>
      <c r="U13" s="29" t="s">
        <v>9</v>
      </c>
      <c r="V13" s="34"/>
      <c r="W13" s="28"/>
      <c r="X13" s="28"/>
      <c r="Y13" s="28"/>
      <c r="Z13" s="28"/>
      <c r="AA13" s="28"/>
      <c r="AB13" s="28"/>
      <c r="AC13" s="33"/>
      <c r="AD13" s="33"/>
      <c r="AE13" s="29" t="s">
        <v>9</v>
      </c>
      <c r="AF13" s="26"/>
      <c r="AG13" s="13">
        <v>5</v>
      </c>
      <c r="AH13" s="32">
        <v>6</v>
      </c>
      <c r="AI13" s="31">
        <v>7</v>
      </c>
      <c r="AJ13" s="30">
        <v>8</v>
      </c>
      <c r="AK13" s="23"/>
      <c r="AL13" s="24"/>
      <c r="AM13" s="24"/>
      <c r="AN13" s="24"/>
      <c r="AO13" s="29" t="s">
        <v>9</v>
      </c>
      <c r="AP13" s="26"/>
      <c r="AQ13" s="17"/>
      <c r="AR13" s="17"/>
      <c r="AS13" s="17"/>
      <c r="AT13" s="17"/>
      <c r="AU13" s="28"/>
      <c r="AV13" s="28"/>
      <c r="AW13" s="17"/>
      <c r="AX13" s="17"/>
      <c r="AY13" s="17"/>
      <c r="AZ13" s="17"/>
      <c r="BA13" s="17"/>
      <c r="BB13" s="17"/>
      <c r="BC13" s="17"/>
    </row>
    <row r="14" spans="1:55" ht="24.9" customHeight="1" x14ac:dyDescent="0.25">
      <c r="A14" s="27"/>
      <c r="B14" s="14"/>
      <c r="C14" s="18"/>
      <c r="D14" s="18"/>
      <c r="E14" s="17"/>
      <c r="F14" s="17"/>
      <c r="G14" s="14"/>
      <c r="H14" s="14"/>
      <c r="I14" s="14"/>
      <c r="J14" s="14"/>
      <c r="K14" s="11"/>
      <c r="L14" s="22"/>
      <c r="M14" s="24"/>
      <c r="N14" s="24"/>
      <c r="O14" s="24"/>
      <c r="P14" s="24"/>
      <c r="Q14" s="23"/>
      <c r="R14" s="23"/>
      <c r="S14" s="21"/>
      <c r="T14" s="21"/>
      <c r="U14" s="11"/>
      <c r="V14" s="22"/>
      <c r="W14" s="26"/>
      <c r="X14" s="26"/>
      <c r="Y14" s="26"/>
      <c r="Z14" s="24"/>
      <c r="AA14" s="24"/>
      <c r="AB14" s="24"/>
      <c r="AC14" s="25"/>
      <c r="AD14" s="25"/>
      <c r="AE14" s="11"/>
      <c r="AF14" s="22"/>
      <c r="AG14" s="23"/>
      <c r="AH14" s="23"/>
      <c r="AI14" s="24"/>
      <c r="AJ14" s="24"/>
      <c r="AK14" s="23"/>
      <c r="AL14" s="23"/>
      <c r="AM14" s="23"/>
      <c r="AN14" s="23"/>
      <c r="AO14" s="11"/>
      <c r="AP14" s="22"/>
      <c r="AQ14" s="22"/>
      <c r="AR14" s="22"/>
      <c r="AS14" s="22"/>
      <c r="AT14" s="21"/>
      <c r="AU14" s="21"/>
      <c r="AV14" s="21"/>
      <c r="BB14" s="20"/>
      <c r="BC14" s="17"/>
    </row>
    <row r="15" spans="1:55" ht="12" hidden="1" customHeight="1" x14ac:dyDescent="0.25">
      <c r="A15" s="19" t="s">
        <v>8</v>
      </c>
      <c r="B15" s="19"/>
      <c r="C15" s="18"/>
      <c r="D15" s="18"/>
      <c r="E15" s="18"/>
      <c r="F15" s="18"/>
      <c r="G15" s="14" t="s">
        <v>7</v>
      </c>
      <c r="H15" s="14"/>
      <c r="I15" s="14"/>
      <c r="J15" s="14" t="s">
        <v>7</v>
      </c>
      <c r="K15" s="11"/>
      <c r="L15" s="11"/>
      <c r="M15" s="14"/>
      <c r="N15" s="14"/>
      <c r="O15" s="17"/>
      <c r="P15" s="17"/>
      <c r="Q15" s="14" t="s">
        <v>6</v>
      </c>
      <c r="R15" s="14" t="s">
        <v>6</v>
      </c>
      <c r="S15" s="16"/>
      <c r="T15" s="16"/>
      <c r="U15" s="11"/>
      <c r="V15" s="11"/>
      <c r="W15" s="59" t="s">
        <v>3</v>
      </c>
      <c r="X15" s="59"/>
      <c r="Y15" s="59"/>
      <c r="Z15" s="59"/>
      <c r="AA15" s="59"/>
      <c r="AB15" s="59"/>
      <c r="AC15" s="15"/>
      <c r="AD15" s="15"/>
      <c r="AE15" s="11"/>
      <c r="AF15" s="11"/>
      <c r="AG15" s="14"/>
      <c r="AH15" s="14"/>
      <c r="AI15" s="14" t="s">
        <v>5</v>
      </c>
      <c r="AJ15" s="14" t="s">
        <v>5</v>
      </c>
      <c r="AK15" s="13" t="s">
        <v>4</v>
      </c>
      <c r="AL15" s="13" t="s">
        <v>4</v>
      </c>
      <c r="AM15" s="12"/>
      <c r="AN15" s="12"/>
      <c r="AO15" s="11"/>
      <c r="AP15" s="11"/>
      <c r="AQ15" s="59" t="s">
        <v>3</v>
      </c>
      <c r="AR15" s="59"/>
      <c r="AS15" s="59"/>
      <c r="AT15" s="59"/>
      <c r="AU15" s="59"/>
      <c r="AV15" s="59"/>
      <c r="AW15" s="10">
        <v>5</v>
      </c>
    </row>
    <row r="16" spans="1:55" ht="12" hidden="1" customHeight="1" x14ac:dyDescent="0.25">
      <c r="A16" s="7"/>
      <c r="B16" s="7"/>
      <c r="C16" s="1">
        <f>COUNTIF(C$3:C$14,6)</f>
        <v>0</v>
      </c>
      <c r="D16" s="1">
        <f>COUNTIF(D$3:D$14,6)</f>
        <v>1</v>
      </c>
      <c r="E16" s="1">
        <f>COUNTIF(E$3:E$14,6)</f>
        <v>1</v>
      </c>
      <c r="F16" s="1">
        <f>COUNTIF(F$2:F$14,6)</f>
        <v>1</v>
      </c>
      <c r="G16" s="1">
        <f>COUNTIF(G$3:G$14,6)</f>
        <v>1</v>
      </c>
      <c r="J16" s="1">
        <f>COUNTIF(J$2:J$14,6)</f>
        <v>0</v>
      </c>
      <c r="K16" s="6">
        <f>COUNTIF(K2:K14,6)</f>
        <v>0</v>
      </c>
      <c r="L16" s="5"/>
      <c r="M16" s="1">
        <f>COUNTIF(M$3:M$14,6)</f>
        <v>1</v>
      </c>
      <c r="N16" s="1">
        <f>COUNTIF(N$3:N$14,6)</f>
        <v>0</v>
      </c>
      <c r="O16" s="1">
        <f>COUNTIF(O$3:O$14,6)</f>
        <v>1</v>
      </c>
      <c r="P16" s="1">
        <f>COUNTIF(P$3:P$14,6)</f>
        <v>1</v>
      </c>
      <c r="Q16" s="1">
        <f>COUNTIF(Q$2:Q$11,6)</f>
        <v>1</v>
      </c>
      <c r="R16" s="1">
        <f>COUNTIF(R$2:R$11,6)</f>
        <v>0</v>
      </c>
      <c r="U16" s="6">
        <f>COUNTIF(U2:U14,6)</f>
        <v>0</v>
      </c>
      <c r="V16" s="5"/>
      <c r="W16" s="1">
        <f>COUNTIF(W$4:W$14,6)</f>
        <v>1</v>
      </c>
      <c r="X16" s="1">
        <f>COUNTIF(X$4:X$14,6)</f>
        <v>1</v>
      </c>
      <c r="Y16" s="1">
        <f>COUNTIF(Y$4:Y$14,6)</f>
        <v>1</v>
      </c>
      <c r="Z16" s="1">
        <f>COUNTIF(Z$4:Z$14,6)</f>
        <v>1</v>
      </c>
      <c r="AA16" s="1">
        <f>COUNTIF(AA$3:AA$14,6)</f>
        <v>1</v>
      </c>
      <c r="AB16" s="1">
        <f>COUNTIF(AB$3:AB$14,6)</f>
        <v>0</v>
      </c>
      <c r="AE16" s="6">
        <f>COUNTIF(AE2:AE14,6)</f>
        <v>0</v>
      </c>
      <c r="AF16" s="5"/>
      <c r="AG16" s="1">
        <f>COUNTIF(AG$4:AG14,6)</f>
        <v>1</v>
      </c>
      <c r="AH16" s="1">
        <f>COUNTIF(AH$2:AH14,6)</f>
        <v>1</v>
      </c>
      <c r="AI16" s="1">
        <f>COUNTIF(AI$2:AI14,6)</f>
        <v>1</v>
      </c>
      <c r="AJ16" s="1">
        <f>COUNTIF(AJ$3:AJ14,6)</f>
        <v>1</v>
      </c>
      <c r="AK16" s="1">
        <f>COUNTIF(AK$2:AK14,6)</f>
        <v>0</v>
      </c>
      <c r="AL16" s="1">
        <f>COUNTIF(AL$2:AL14,6)</f>
        <v>0</v>
      </c>
      <c r="AO16" s="6">
        <f>COUNTIF(AO$2:AO14,6)</f>
        <v>0</v>
      </c>
      <c r="AP16" s="5"/>
      <c r="AQ16" s="1">
        <f>COUNTIF(AQ$2:AQ14,6)</f>
        <v>1</v>
      </c>
      <c r="AR16" s="1">
        <f>COUNTIF(AR$2:AR14,6)</f>
        <v>1</v>
      </c>
      <c r="AS16" s="1">
        <f>COUNTIF(AS$4:AS14,6)</f>
        <v>1</v>
      </c>
      <c r="AT16" s="1">
        <f>COUNTIF(AT$4:AT14,6)</f>
        <v>1</v>
      </c>
      <c r="AU16" s="1">
        <f>COUNTIF(AU$4:AU14,6)</f>
        <v>0</v>
      </c>
      <c r="AV16" s="1">
        <f>COUNTIF(AV$4:AV14,6)</f>
        <v>0</v>
      </c>
      <c r="AW16" s="9">
        <v>6</v>
      </c>
    </row>
    <row r="17" spans="1:49" ht="12" hidden="1" customHeight="1" x14ac:dyDescent="0.25">
      <c r="A17" s="7"/>
      <c r="B17" s="7"/>
      <c r="C17" s="1">
        <f>COUNTIF(C$3:C$14,7)</f>
        <v>1</v>
      </c>
      <c r="D17" s="1">
        <f>COUNTIF(D$3:D$14,7)</f>
        <v>1</v>
      </c>
      <c r="E17" s="1">
        <f>COUNTIF(E$3:E$14,7)</f>
        <v>1</v>
      </c>
      <c r="F17" s="1">
        <f>COUNTIF(F$2:F$14,7)</f>
        <v>1</v>
      </c>
      <c r="G17" s="1">
        <f>COUNTIF(G$3:G$14,7)</f>
        <v>1</v>
      </c>
      <c r="J17" s="1">
        <f>COUNTIF(J$2:J$14,7)</f>
        <v>0</v>
      </c>
      <c r="K17" s="6">
        <f>COUNTIF(K$2:K$14,7)</f>
        <v>0</v>
      </c>
      <c r="L17" s="5"/>
      <c r="M17" s="1">
        <f>COUNTIF(M$3:M$14,7)</f>
        <v>1</v>
      </c>
      <c r="N17" s="1">
        <f>COUNTIF(N$3:N$14,7)</f>
        <v>1</v>
      </c>
      <c r="O17" s="1">
        <f>COUNTIF(O$3:O$14,7)</f>
        <v>1</v>
      </c>
      <c r="P17" s="1">
        <f>COUNTIF(P$3:P$14,7)</f>
        <v>0</v>
      </c>
      <c r="Q17" s="1">
        <f>COUNTIF(Q$4:Q$12,7)</f>
        <v>0</v>
      </c>
      <c r="R17" s="1">
        <f>COUNTIF(R$4:R$12,7)</f>
        <v>1</v>
      </c>
      <c r="U17" s="6">
        <f>COUNTIF(U$2:U$14,7)</f>
        <v>0</v>
      </c>
      <c r="V17" s="5"/>
      <c r="W17" s="1">
        <f>COUNTIF(W$4:W$14,7)</f>
        <v>1</v>
      </c>
      <c r="X17" s="1">
        <f>COUNTIF(X$4:X$14,7)</f>
        <v>0</v>
      </c>
      <c r="Y17" s="1">
        <f>COUNTIF(Y$4:Y$14,7)</f>
        <v>1</v>
      </c>
      <c r="Z17" s="1">
        <f>COUNTIF(Z$4:Z$14,7)</f>
        <v>0</v>
      </c>
      <c r="AA17" s="1">
        <f>COUNTIF(AA$3:AA$14,7)</f>
        <v>1</v>
      </c>
      <c r="AB17" s="1">
        <f>COUNTIF(AB$3:AB$14,7)</f>
        <v>1</v>
      </c>
      <c r="AE17" s="6">
        <f>COUNTIF(AE2:AE14,7)</f>
        <v>0</v>
      </c>
      <c r="AF17" s="5"/>
      <c r="AG17" s="1">
        <f>COUNTIF(AG$4:AG14,7)</f>
        <v>1</v>
      </c>
      <c r="AH17" s="1">
        <f>COUNTIF(AH$4:AH14,7)</f>
        <v>0</v>
      </c>
      <c r="AI17" s="1">
        <f>COUNTIF(AI$2:AI14,7)</f>
        <v>1</v>
      </c>
      <c r="AJ17" s="1">
        <f>COUNTIF(AJ$3:AJ14,7)</f>
        <v>1</v>
      </c>
      <c r="AK17" s="1">
        <f>COUNTIF(AK$2:AK14,7)</f>
        <v>1</v>
      </c>
      <c r="AL17" s="1">
        <f>COUNTIF(AL$2:AL14,7)</f>
        <v>0</v>
      </c>
      <c r="AO17" s="6">
        <f>COUNTIF(AO$2:AO14,7)</f>
        <v>0</v>
      </c>
      <c r="AP17" s="5"/>
      <c r="AQ17" s="1">
        <f>COUNTIF(AQ$2:AQ14,7)</f>
        <v>1</v>
      </c>
      <c r="AR17" s="1">
        <f>COUNTIF(AR$2:AR14,7)</f>
        <v>1</v>
      </c>
      <c r="AS17" s="1">
        <f>COUNTIF(AS$4:AS14,7)</f>
        <v>1</v>
      </c>
      <c r="AT17" s="1">
        <f>COUNTIF(AT$4:AT14,7)</f>
        <v>1</v>
      </c>
      <c r="AU17" s="1">
        <f>COUNTIF(AU$4:AU14,7)</f>
        <v>0</v>
      </c>
      <c r="AV17" s="1">
        <f>COUNTIF(AV$4:AV14,7)</f>
        <v>1</v>
      </c>
      <c r="AW17" s="8">
        <v>7</v>
      </c>
    </row>
    <row r="18" spans="1:49" ht="12" hidden="1" customHeight="1" x14ac:dyDescent="0.25">
      <c r="A18" s="7"/>
      <c r="B18" s="7"/>
      <c r="C18" s="1">
        <f>COUNTIF(C$3:C$14,8)</f>
        <v>1</v>
      </c>
      <c r="D18" s="1">
        <f>COUNTIF(D$3:D$14,8)</f>
        <v>1</v>
      </c>
      <c r="E18" s="1">
        <f>COUNTIF(E$3:E$14,8)</f>
        <v>1</v>
      </c>
      <c r="F18" s="1">
        <f>COUNTIF(F$2:F$14,8)</f>
        <v>1</v>
      </c>
      <c r="G18" s="1">
        <f>COUNTIF(G$3:G$14,8)</f>
        <v>1</v>
      </c>
      <c r="J18" s="1">
        <f>COUNTIF(J$2:J$14,8)</f>
        <v>0</v>
      </c>
      <c r="K18" s="6">
        <f>COUNTIF(K$2:K$14,8)</f>
        <v>0</v>
      </c>
      <c r="L18" s="5"/>
      <c r="M18" s="1">
        <f>COUNTIF(M$3:M$14,8)</f>
        <v>1</v>
      </c>
      <c r="N18" s="1">
        <f>COUNTIF(N$3:N$14,8)</f>
        <v>1</v>
      </c>
      <c r="O18" s="1">
        <f>COUNTIF(O$3:O$14,8)</f>
        <v>0</v>
      </c>
      <c r="P18" s="1">
        <f>COUNTIF(P$3:P$14,8)</f>
        <v>1</v>
      </c>
      <c r="Q18" s="1">
        <f>COUNTIF(Q$4:Q$12,8)</f>
        <v>1</v>
      </c>
      <c r="R18" s="1">
        <f>COUNTIF(R$4:R$12,8)</f>
        <v>0</v>
      </c>
      <c r="U18" s="6">
        <f>COUNTIF(U$2:U$14,8)</f>
        <v>0</v>
      </c>
      <c r="V18" s="5"/>
      <c r="W18" s="1">
        <f>COUNTIF(W$4:W$14,8)</f>
        <v>1</v>
      </c>
      <c r="X18" s="1">
        <f>COUNTIF(X$4:X$14,8)</f>
        <v>1</v>
      </c>
      <c r="Y18" s="1">
        <f>COUNTIF(Y$4:Y$14,8)</f>
        <v>0</v>
      </c>
      <c r="Z18" s="1">
        <f>COUNTIF(Z$4:Z$14,8)</f>
        <v>1</v>
      </c>
      <c r="AA18" s="1">
        <f>COUNTIF(AA$3:AA$14,8)</f>
        <v>1</v>
      </c>
      <c r="AB18" s="1">
        <f>COUNTIF(AB$3:AB$14,8)</f>
        <v>1</v>
      </c>
      <c r="AE18" s="6">
        <f>COUNTIF(AE$2:AE$14,8)</f>
        <v>0</v>
      </c>
      <c r="AF18" s="5"/>
      <c r="AG18" s="1">
        <f>COUNTIF(AG$4:AG$14,8)</f>
        <v>0</v>
      </c>
      <c r="AH18" s="1">
        <f>COUNTIF(AH$4:AH$14,8)</f>
        <v>1</v>
      </c>
      <c r="AI18" s="1">
        <f>COUNTIF(AI$2:AI$14,8)</f>
        <v>1</v>
      </c>
      <c r="AJ18" s="1">
        <f>COUNTIF(AJ$3:AJ$14,8)</f>
        <v>1</v>
      </c>
      <c r="AK18" s="1">
        <f>COUNTIF(AK$2:AK$14,8)</f>
        <v>0</v>
      </c>
      <c r="AL18" s="1">
        <f>COUNTIF(AL$2:AL$14,8)</f>
        <v>0</v>
      </c>
      <c r="AO18" s="6">
        <f>COUNTIF(AO$2:AO$14,8)</f>
        <v>0</v>
      </c>
      <c r="AP18" s="5"/>
      <c r="AQ18" s="1">
        <f>COUNTIF(AQ$2:AQ$14,8)</f>
        <v>1</v>
      </c>
      <c r="AR18" s="1">
        <f>COUNTIF(AR$2:AR$14,8)</f>
        <v>1</v>
      </c>
      <c r="AS18" s="1">
        <f>COUNTIF(AS$4:AS$14,8)</f>
        <v>1</v>
      </c>
      <c r="AT18" s="1">
        <f>COUNTIF(AT$4:AT$14,8)</f>
        <v>1</v>
      </c>
      <c r="AU18" s="1">
        <f>COUNTIF(AU$4:AU$14,8)</f>
        <v>1</v>
      </c>
      <c r="AV18" s="1">
        <f>COUNTIF(AV$4:AV$14,8)</f>
        <v>0</v>
      </c>
      <c r="AW18" s="4">
        <v>8</v>
      </c>
    </row>
    <row r="19" spans="1:49" hidden="1" x14ac:dyDescent="0.25"/>
    <row r="20" spans="1:49" hidden="1" x14ac:dyDescent="0.25">
      <c r="A20" s="2" t="s">
        <v>2</v>
      </c>
      <c r="B20" s="2"/>
      <c r="K20" s="1">
        <v>5</v>
      </c>
      <c r="M20" s="1">
        <f>COUNTIF(C2:AV14,5)</f>
        <v>25</v>
      </c>
      <c r="U20" s="1">
        <v>8</v>
      </c>
      <c r="W20" s="1">
        <f>COUNTIF(C2:AV14,8)</f>
        <v>28</v>
      </c>
      <c r="AE20" s="60">
        <f ca="1">TODAY()</f>
        <v>42689</v>
      </c>
      <c r="AF20" s="60"/>
      <c r="AG20" s="60"/>
      <c r="AH20" s="60"/>
      <c r="AI20" s="60"/>
    </row>
    <row r="21" spans="1:49" hidden="1" x14ac:dyDescent="0.25">
      <c r="K21" s="1">
        <v>6</v>
      </c>
      <c r="M21" s="1">
        <f>COUNTIF(C2:AV14,6)</f>
        <v>25</v>
      </c>
      <c r="U21" s="3" t="s">
        <v>1</v>
      </c>
      <c r="V21" s="3"/>
      <c r="W21" s="1">
        <f>COUNTIF(C2:AV14,"b")</f>
        <v>0</v>
      </c>
    </row>
    <row r="22" spans="1:49" hidden="1" x14ac:dyDescent="0.25">
      <c r="K22" s="1">
        <v>7</v>
      </c>
      <c r="M22" s="1">
        <f>COUNTIF(C2:AV14,7)</f>
        <v>28</v>
      </c>
      <c r="U22" s="3" t="s">
        <v>0</v>
      </c>
      <c r="V22" s="3"/>
      <c r="W22" s="1">
        <f>COUNTIF(C2:AV14,"pr")</f>
        <v>2</v>
      </c>
    </row>
    <row r="23" spans="1:49" x14ac:dyDescent="0.25">
      <c r="A23" s="2"/>
      <c r="B23" s="2"/>
      <c r="K23" s="2"/>
      <c r="L23" s="2"/>
      <c r="U23" s="2"/>
      <c r="V23" s="2"/>
      <c r="AE23" s="2"/>
      <c r="AF23" s="2"/>
    </row>
    <row r="25" spans="1:49" x14ac:dyDescent="0.25">
      <c r="E25" s="60">
        <f ca="1">TODAY()</f>
        <v>42689</v>
      </c>
      <c r="F25" s="60"/>
      <c r="G25" s="60"/>
      <c r="H25" s="60"/>
      <c r="I25" s="60"/>
      <c r="J25" s="60"/>
    </row>
  </sheetData>
  <protectedRanges>
    <protectedRange sqref="N15 K15:L15 U15:AJ15 AO15:AV15 C15:F15" name="premeti_1"/>
    <protectedRange sqref="C14:D14 K14:L14 U14:Y14 AE14:AH14 AO14:AS14" name="premeti_1_2_1"/>
    <protectedRange sqref="AU14:AV14" name="premeti_1_2_1_1"/>
    <protectedRange sqref="AQ3:AR3 AO2:AP13 AK12:AN12 AC6:AD6 AC12:AD12 AG7:AN7 J8 AE3:AF13 AQ8:AV8 F13 I10 AC2:AF2 W13:Z13 AB13:AD13 U2:V13 AG9:AN10 Q10:T11 AV13 AL2 AK13 J5 M7:T8 S12:T13 S6:T6 I6 C9:J9 K2:L13 C12:E13 G12:J13 W8:X9 AC8:AD10 Y8:AB8" name="premeti_1_2"/>
    <protectedRange sqref="AC7:AD7" name="premeti_1_2_2_1"/>
    <protectedRange sqref="AV4" name="premeti_1_2_4_1"/>
    <protectedRange sqref="R4 R9 Q3:R3 M6:N6 O2:P3" name="premeti_1_2_2"/>
    <protectedRange sqref="M2:N2" name="premeti_1_2_3"/>
    <protectedRange sqref="Z6 Z2:AB2" name="premeti_1_2_4"/>
    <protectedRange sqref="W5 Y5:Z5" name="premeti_1_2_5"/>
    <protectedRange sqref="AB7 W7:X7" name="premeti_1_2_2_2"/>
    <protectedRange sqref="X12:Y12 AA10 X10 AA6:AB6 Y2 AB12" name="premeti_1_2_6"/>
    <protectedRange sqref="AI2:AJ2" name="premeti_1_2_7"/>
    <protectedRange sqref="AH2" name="premeti_1_2_4_2"/>
    <protectedRange sqref="AI5:AJ5 AH6" name="premeti_1_2_8"/>
    <protectedRange sqref="AK6" name="premeti_1_2_3_2"/>
    <protectedRange sqref="AG11:AH11" name="premeti_1_2_9"/>
    <protectedRange sqref="AI13:AJ13" name="premeti_1_2_10"/>
    <protectedRange sqref="I11:J11" name="premeti_1_2_1_3"/>
    <protectedRange sqref="AS12:AU12" name="premeti_1_2_3_3"/>
    <protectedRange sqref="AR6" name="premeti_1_2_3_4"/>
    <protectedRange sqref="AV7 AQ6" name="premeti_1_2_4_3"/>
    <protectedRange sqref="AU2" name="premeti_1_2_11"/>
    <protectedRange sqref="AQ11:AR11" name="premeti_1_2_1_4"/>
    <protectedRange sqref="AU11:AV11 AQ2" name="premeti_1_2_3_5"/>
    <protectedRange sqref="F2:H2" name="premeti_1_2_12"/>
    <protectedRange sqref="D7 E8 C11 F7 G8:H8 H10 F10 G5 D4" name="premeti_1_2_13"/>
    <protectedRange sqref="C5 E10:E11 G10" name="premeti_1_2_14"/>
  </protectedRanges>
  <mergeCells count="4">
    <mergeCell ref="W15:AB15"/>
    <mergeCell ref="AQ15:AV15"/>
    <mergeCell ref="AE20:AI20"/>
    <mergeCell ref="E25:J25"/>
  </mergeCells>
  <conditionalFormatting sqref="AQ16:AV18 AG16:AN18 C16:J18 M16:T18 W16:AD18">
    <cfRule type="cellIs" dxfId="1" priority="1" stopIfTrue="1" operator="greaterThan">
      <formula>1</formula>
    </cfRule>
    <cfRule type="cellIs" dxfId="0" priority="2" stopIfTrue="1" operator="equal">
      <formula>0</formula>
    </cfRule>
  </conditionalFormatting>
  <pageMargins left="0.74803149606299213" right="0.51181102362204722" top="1.8897637795275593" bottom="1.299212598425197" header="0.51181102362204722" footer="0.51181102362204722"/>
  <pageSetup paperSize="9" scale="72" orientation="landscape" verticalDpi="300" r:id="rId1"/>
  <headerFooter alignWithMargins="0">
    <oddHeader>&amp;L&amp;18raspored sati
&amp;C&amp;18OŠ Vladimira Nazora - Postira&amp;R&amp;18školska godina 2016./17.</oddHeader>
    <oddFooter>&amp;L&amp;14&amp;D&amp;R&amp;14Odobrila:
Simona Fabijanović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2017 (3)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2016-11-15T08:14:07Z</dcterms:modified>
</cp:coreProperties>
</file>