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88" i="1"/>
  <c r="D86" i="1"/>
  <c r="D84" i="1"/>
  <c r="D81" i="1"/>
  <c r="D79" i="1"/>
  <c r="D77" i="1"/>
  <c r="D75" i="1"/>
  <c r="D73" i="1"/>
  <c r="D71" i="1"/>
  <c r="D69" i="1"/>
  <c r="D67" i="1"/>
  <c r="D65" i="1"/>
  <c r="D63" i="1"/>
  <c r="D61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6" i="1" l="1"/>
</calcChain>
</file>

<file path=xl/sharedStrings.xml><?xml version="1.0" encoding="utf-8"?>
<sst xmlns="http://schemas.openxmlformats.org/spreadsheetml/2006/main" count="269" uniqueCount="135">
  <si>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</si>
  <si>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</si>
  <si>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</si>
  <si>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</si>
  <si>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</si>
  <si>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</si>
  <si>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</si>
  <si>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</si>
  <si>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VOŠTARNICA_x000D_
ASJE PETRIČIĆ 5.E_x000D_
ZADAR_x000D_
Tel: +385(23)333048   Fax: +385(23)333945_x000D_
OIB: 21802665625_x000D_
Mail: maja.smolic-rocak@skole.hr_x000D_
IBAN: HR5924070001852000009</t>
  </si>
  <si>
    <t xml:space="preserve">Odgovorna Osoba: Irena Dukić_x000D_
     </t>
  </si>
  <si>
    <t>Isplata Sredstava Za Razdoblje: 01.02.2025 Do 28.02.2025</t>
  </si>
  <si>
    <t>Teb poslovno savjetovanje d.o.o</t>
  </si>
  <si>
    <t>99944170669</t>
  </si>
  <si>
    <t>10000 Zagreb</t>
  </si>
  <si>
    <t xml:space="preserve">UREDSKI MATERIJAL I OSTALI MATERIJALNI RASHODI                                                                                                        </t>
  </si>
  <si>
    <t>OSNOVNA ŠKOLA VOŠTARNICA</t>
  </si>
  <si>
    <t>Ukupno:</t>
  </si>
  <si>
    <t>Hrvatska udruga ravnatelja osnovnih škola</t>
  </si>
  <si>
    <t>97748123085</t>
  </si>
  <si>
    <t>10040 ZAGREB</t>
  </si>
  <si>
    <t xml:space="preserve">ČLANARINE                                                                                                                                             </t>
  </si>
  <si>
    <t>EUROPAN GUŠTI d.o.o.</t>
  </si>
  <si>
    <t>95745506473</t>
  </si>
  <si>
    <t>23000 ZADAR</t>
  </si>
  <si>
    <t xml:space="preserve">MATERIJAL I SIROVINE                                                                                                                                  </t>
  </si>
  <si>
    <t>Tvornica kruha Zadar</t>
  </si>
  <si>
    <t>90373162012</t>
  </si>
  <si>
    <t>23000 Zadar</t>
  </si>
  <si>
    <t>Vodovod d.o.o.</t>
  </si>
  <si>
    <t>89406825003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</si>
  <si>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</si>
  <si>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</si>
  <si>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</si>
  <si>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10410 VELIKA GORICA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</si>
  <si>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</si>
  <si>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</si>
  <si>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</si>
  <si>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</si>
  <si>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</si>
  <si>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</si>
  <si>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</si>
  <si>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Kovačić konzalting d.o.o.</t>
  </si>
  <si>
    <t>79608058419</t>
  </si>
  <si>
    <t>21220 Trogir</t>
  </si>
  <si>
    <t>MAXI uslužni obrt</t>
  </si>
  <si>
    <t>79502370857</t>
  </si>
  <si>
    <t>ZADAR</t>
  </si>
  <si>
    <t>ADRIA TRANSFER VL. BRANIMIR KLANAC</t>
  </si>
  <si>
    <t>79418070747</t>
  </si>
  <si>
    <t>23242 POSEDARJE</t>
  </si>
  <si>
    <t>Hrvatska zajednica osnovnih škola</t>
  </si>
  <si>
    <t>78661516143</t>
  </si>
  <si>
    <t>10000 ZAGREB</t>
  </si>
  <si>
    <t>ALFA D.O.O.</t>
  </si>
  <si>
    <t>74080813970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</si>
  <si>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</si>
  <si>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</si>
  <si>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</si>
  <si>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 xml:space="preserve"> Čakovec</t>
  </si>
  <si>
    <t>Tele2 d.o.o.</t>
  </si>
  <si>
    <t>70133616033</t>
  </si>
  <si>
    <t>EPP STUDIO, obrt za grafičke usluge</t>
  </si>
  <si>
    <t>68717366386</t>
  </si>
  <si>
    <t xml:space="preserve">INTELEKTUALNE I OSOBNE USLUGE                                                                                                                         </t>
  </si>
  <si>
    <t>RAVNICE DALMACIJA D.O.O.</t>
  </si>
  <si>
    <t>65012694007</t>
  </si>
  <si>
    <t>NARODNE NOVINE d.d.</t>
  </si>
  <si>
    <t>64546066176</t>
  </si>
  <si>
    <t>10020 ZAGREB</t>
  </si>
  <si>
    <t>DENIS BIBINJE</t>
  </si>
  <si>
    <t>61446294549</t>
  </si>
  <si>
    <t>BIBINJE</t>
  </si>
  <si>
    <t>DUBROVNIK SUN d.o.o.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</si>
  <si>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</si>
  <si>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</si>
  <si>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</si>
  <si>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ALCA ZAGREB d.o.o.</t>
  </si>
  <si>
    <t>58353015102</t>
  </si>
  <si>
    <t>EXPERA digitalni sustav</t>
  </si>
  <si>
    <t>54102625505</t>
  </si>
  <si>
    <t>VARAŽDIN</t>
  </si>
  <si>
    <t>PREMIUM PLUS d.o.o.</t>
  </si>
  <si>
    <t>47612356838</t>
  </si>
  <si>
    <t>POSLOVNI EDUKATOR ZA SAVJETOVANJE D.O.O.</t>
  </si>
  <si>
    <t>45065170578</t>
  </si>
  <si>
    <t xml:space="preserve"> Kaštel Sućurac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</si>
  <si>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</si>
  <si>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</si>
  <si>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</si>
  <si>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STEP BY STEP j.d.o.o.</t>
  </si>
  <si>
    <t>39983685968</t>
  </si>
  <si>
    <t>METRO CASH &amp; CARRY D.O.O.</t>
  </si>
  <si>
    <t>38016445738</t>
  </si>
  <si>
    <t>10090 ZAGREB-SUSEDGRAD</t>
  </si>
  <si>
    <t>TOTAL INSPECT d.o.o.</t>
  </si>
  <si>
    <t>36681698896</t>
  </si>
  <si>
    <t>ŠIBENIK</t>
  </si>
  <si>
    <t xml:space="preserve">OSTALE USLUGE                                                                                                                                         </t>
  </si>
  <si>
    <t>Ljekarna Lužavec</t>
  </si>
  <si>
    <t>35105848514</t>
  </si>
  <si>
    <t>INOVATIVNI ZADAR d.o.o.</t>
  </si>
  <si>
    <t>33061586626</t>
  </si>
  <si>
    <t>INA-INDUSTRIJA NAFTE d.d.</t>
  </si>
  <si>
    <t>27759560625</t>
  </si>
  <si>
    <t>10020 Zagreb</t>
  </si>
  <si>
    <t>MEDITERAN SECURITY d.o.o. za tjelesnu i tehničku zaštitu</t>
  </si>
  <si>
    <t>25272825447</t>
  </si>
  <si>
    <t>SAMIRIĆ d.o.o.</t>
  </si>
  <si>
    <t>17091086337</t>
  </si>
  <si>
    <t>OPTI PRINT ADRIA d.o.o.</t>
  </si>
  <si>
    <t>11469787133</t>
  </si>
  <si>
    <t>Zagreb</t>
  </si>
  <si>
    <t xml:space="preserve">ZAKUPNINE I NAJAMNINE                                                                                                                                 </t>
  </si>
  <si>
    <t>SVEUČILIŠTE U ZADRU</t>
  </si>
  <si>
    <t>10839679016</t>
  </si>
  <si>
    <t>Zadar</t>
  </si>
  <si>
    <t xml:space="preserve">STRUČNO USAVRŠAVANJE ZAPOSLENIKA                                                                                                                      </t>
  </si>
  <si>
    <t>REEM ELECTRONIC d.o.o. Zadar</t>
  </si>
  <si>
    <t>09850216602</t>
  </si>
  <si>
    <t>USTANOVA HEP - NASTAVNO OBRAZOVNI CENTAR</t>
  </si>
  <si>
    <t>08393361027</t>
  </si>
  <si>
    <t>34330 VELIKA</t>
  </si>
  <si>
    <t>Centar za pružanje usluga u zajednici Mocire</t>
  </si>
  <si>
    <t>01092203507</t>
  </si>
  <si>
    <t>VT INFO d.o.o.</t>
  </si>
  <si>
    <t>01053937539</t>
  </si>
  <si>
    <t xml:space="preserve">HRV.ZAJED.OSNOV.ŠKOLA                                                                               </t>
  </si>
  <si>
    <t/>
  </si>
  <si>
    <t xml:space="preserve">ZAGREB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</si>
  <si>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</si>
  <si>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</si>
  <si>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Naknade građanima i kućanstvima u novcu</t>
  </si>
  <si>
    <t>Sveukupno:</t>
  </si>
  <si>
    <t>OSTALI RASHOI ZA ZAPOSLENE</t>
  </si>
  <si>
    <t>DOPRINOSI NA PLAĆU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</si>
</sst>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85" zoomScaleNormal="100" workbookViewId="0">
      <selection activeCell="D103" sqref="D10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70</v>
      </c>
      <c r="E9" s="10">
        <v>3294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1487.44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1487.44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571.97</v>
      </c>
      <c r="E13" s="10">
        <v>3222</v>
      </c>
      <c r="F13" s="9" t="s">
        <v>24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571.97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27</v>
      </c>
      <c r="D15" s="18">
        <v>86.24</v>
      </c>
      <c r="E15" s="10">
        <v>3234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86.24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23.55</v>
      </c>
      <c r="E17" s="10">
        <v>3231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23.55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13</v>
      </c>
      <c r="D19" s="18">
        <v>1.66</v>
      </c>
      <c r="E19" s="10">
        <v>3238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373.35</v>
      </c>
      <c r="E21" s="10">
        <v>3234</v>
      </c>
      <c r="F21" s="9" t="s">
        <v>30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373.35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226</v>
      </c>
      <c r="E23" s="10">
        <v>3221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226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7986</v>
      </c>
      <c r="E25" s="10">
        <v>3231</v>
      </c>
      <c r="F25" s="9" t="s">
        <v>34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7986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5698.4</v>
      </c>
      <c r="E27" s="10">
        <v>3231</v>
      </c>
      <c r="F27" s="9" t="s">
        <v>34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5698.4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55</v>
      </c>
      <c r="E29" s="10">
        <v>3294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55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23</v>
      </c>
      <c r="D31" s="18">
        <v>45.63</v>
      </c>
      <c r="E31" s="10">
        <v>3232</v>
      </c>
      <c r="F31" s="9" t="s">
        <v>55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45.63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405</v>
      </c>
      <c r="E33" s="10">
        <v>3238</v>
      </c>
      <c r="F33" s="9" t="s">
        <v>37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405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13</v>
      </c>
      <c r="D35" s="18">
        <v>46.07</v>
      </c>
      <c r="E35" s="10">
        <v>3231</v>
      </c>
      <c r="F35" s="9" t="s">
        <v>34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46.07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46</v>
      </c>
      <c r="D37" s="18">
        <v>49.77</v>
      </c>
      <c r="E37" s="10">
        <v>3237</v>
      </c>
      <c r="F37" s="9" t="s">
        <v>63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49.77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46</v>
      </c>
      <c r="D39" s="18">
        <v>256.48</v>
      </c>
      <c r="E39" s="10">
        <v>3222</v>
      </c>
      <c r="F39" s="9" t="s">
        <v>24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256.48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114.41</v>
      </c>
      <c r="E41" s="10">
        <v>3221</v>
      </c>
      <c r="F41" s="9" t="s">
        <v>14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114.41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9456.26</v>
      </c>
      <c r="E43" s="10">
        <v>3231</v>
      </c>
      <c r="F43" s="9" t="s">
        <v>34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9456.26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417.95</v>
      </c>
      <c r="E45" s="10">
        <v>3211</v>
      </c>
      <c r="F45" s="9" t="s">
        <v>75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417.95</v>
      </c>
      <c r="E46" s="24"/>
      <c r="F46" s="26"/>
      <c r="G46" s="27"/>
    </row>
    <row r="47" spans="1:7" x14ac:dyDescent="0.25">
      <c r="A47" s="9" t="s">
        <v>76</v>
      </c>
      <c r="B47" s="14" t="s">
        <v>77</v>
      </c>
      <c r="C47" s="10" t="s">
        <v>52</v>
      </c>
      <c r="D47" s="18">
        <v>1151.68</v>
      </c>
      <c r="E47" s="10">
        <v>3221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1151.68</v>
      </c>
      <c r="E48" s="24"/>
      <c r="F48" s="26"/>
      <c r="G48" s="27"/>
    </row>
    <row r="49" spans="1:7" x14ac:dyDescent="0.25">
      <c r="A49" s="9" t="s">
        <v>78</v>
      </c>
      <c r="B49" s="14" t="s">
        <v>79</v>
      </c>
      <c r="C49" s="10" t="s">
        <v>80</v>
      </c>
      <c r="D49" s="18">
        <v>373.29</v>
      </c>
      <c r="E49" s="10">
        <v>3237</v>
      </c>
      <c r="F49" s="9" t="s">
        <v>63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373.29</v>
      </c>
      <c r="E50" s="24"/>
      <c r="F50" s="26"/>
      <c r="G50" s="27"/>
    </row>
    <row r="51" spans="1:7" x14ac:dyDescent="0.25">
      <c r="A51" s="9" t="s">
        <v>81</v>
      </c>
      <c r="B51" s="14" t="s">
        <v>82</v>
      </c>
      <c r="C51" s="10" t="s">
        <v>27</v>
      </c>
      <c r="D51" s="18">
        <v>327.27999999999997</v>
      </c>
      <c r="E51" s="10">
        <v>3221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327.27999999999997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85</v>
      </c>
      <c r="D53" s="18">
        <v>160</v>
      </c>
      <c r="E53" s="10">
        <v>3221</v>
      </c>
      <c r="F53" s="9" t="s">
        <v>14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160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52</v>
      </c>
      <c r="D55" s="18">
        <v>926.61</v>
      </c>
      <c r="E55" s="10">
        <v>3223</v>
      </c>
      <c r="F55" s="9" t="s">
        <v>88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926.61</v>
      </c>
      <c r="E56" s="24"/>
      <c r="F56" s="26"/>
      <c r="G56" s="27"/>
    </row>
    <row r="57" spans="1:7" x14ac:dyDescent="0.25">
      <c r="A57" s="9" t="s">
        <v>89</v>
      </c>
      <c r="B57" s="14" t="s">
        <v>90</v>
      </c>
      <c r="C57" s="10" t="s">
        <v>23</v>
      </c>
      <c r="D57" s="18">
        <v>7723.25</v>
      </c>
      <c r="E57" s="10">
        <v>3231</v>
      </c>
      <c r="F57" s="9" t="s">
        <v>34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7723.25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93</v>
      </c>
      <c r="D59" s="18">
        <v>374.1</v>
      </c>
      <c r="E59" s="10">
        <v>3221</v>
      </c>
      <c r="F59" s="9" t="s">
        <v>14</v>
      </c>
      <c r="G59" s="28" t="s">
        <v>15</v>
      </c>
    </row>
    <row r="60" spans="1:7" x14ac:dyDescent="0.25">
      <c r="A60" s="9"/>
      <c r="B60" s="14"/>
      <c r="C60" s="10"/>
      <c r="D60" s="18">
        <v>2779.34</v>
      </c>
      <c r="E60" s="10">
        <v>3222</v>
      </c>
      <c r="F60" s="9" t="s">
        <v>24</v>
      </c>
      <c r="G60" s="29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SUM(D59:D60)</f>
        <v>3153.44</v>
      </c>
      <c r="E61" s="24"/>
      <c r="F61" s="26"/>
      <c r="G61" s="27"/>
    </row>
    <row r="62" spans="1:7" x14ac:dyDescent="0.25">
      <c r="A62" s="9" t="s">
        <v>94</v>
      </c>
      <c r="B62" s="14" t="s">
        <v>95</v>
      </c>
      <c r="C62" s="10" t="s">
        <v>96</v>
      </c>
      <c r="D62" s="18">
        <v>58.06</v>
      </c>
      <c r="E62" s="10">
        <v>3239</v>
      </c>
      <c r="F62" s="9" t="s">
        <v>97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58.06</v>
      </c>
      <c r="E63" s="24"/>
      <c r="F63" s="26"/>
      <c r="G63" s="27"/>
    </row>
    <row r="64" spans="1:7" x14ac:dyDescent="0.25">
      <c r="A64" s="9" t="s">
        <v>98</v>
      </c>
      <c r="B64" s="14" t="s">
        <v>99</v>
      </c>
      <c r="C64" s="10" t="s">
        <v>27</v>
      </c>
      <c r="D64" s="18">
        <v>271.52</v>
      </c>
      <c r="E64" s="10">
        <v>3221</v>
      </c>
      <c r="F64" s="9" t="s">
        <v>14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271.52</v>
      </c>
      <c r="E65" s="24"/>
      <c r="F65" s="26"/>
      <c r="G65" s="27"/>
    </row>
    <row r="66" spans="1:7" x14ac:dyDescent="0.25">
      <c r="A66" s="9" t="s">
        <v>100</v>
      </c>
      <c r="B66" s="14" t="s">
        <v>101</v>
      </c>
      <c r="C66" s="10" t="s">
        <v>27</v>
      </c>
      <c r="D66" s="18">
        <v>92.93</v>
      </c>
      <c r="E66" s="10">
        <v>3231</v>
      </c>
      <c r="F66" s="9" t="s">
        <v>34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92.93</v>
      </c>
      <c r="E67" s="24"/>
      <c r="F67" s="26"/>
      <c r="G67" s="27"/>
    </row>
    <row r="68" spans="1:7" x14ac:dyDescent="0.25">
      <c r="A68" s="9" t="s">
        <v>102</v>
      </c>
      <c r="B68" s="14" t="s">
        <v>103</v>
      </c>
      <c r="C68" s="10" t="s">
        <v>104</v>
      </c>
      <c r="D68" s="18">
        <v>288.83999999999997</v>
      </c>
      <c r="E68" s="10">
        <v>3223</v>
      </c>
      <c r="F68" s="9" t="s">
        <v>88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288.83999999999997</v>
      </c>
      <c r="E69" s="24"/>
      <c r="F69" s="26"/>
      <c r="G69" s="27"/>
    </row>
    <row r="70" spans="1:7" x14ac:dyDescent="0.25">
      <c r="A70" s="9" t="s">
        <v>105</v>
      </c>
      <c r="B70" s="14" t="s">
        <v>106</v>
      </c>
      <c r="C70" s="10" t="s">
        <v>23</v>
      </c>
      <c r="D70" s="18">
        <v>100</v>
      </c>
      <c r="E70" s="10">
        <v>3239</v>
      </c>
      <c r="F70" s="9" t="s">
        <v>97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100</v>
      </c>
      <c r="E71" s="24"/>
      <c r="F71" s="26"/>
      <c r="G71" s="27"/>
    </row>
    <row r="72" spans="1:7" x14ac:dyDescent="0.25">
      <c r="A72" s="9" t="s">
        <v>107</v>
      </c>
      <c r="B72" s="14" t="s">
        <v>108</v>
      </c>
      <c r="C72" s="10" t="s">
        <v>23</v>
      </c>
      <c r="D72" s="18">
        <v>183.44</v>
      </c>
      <c r="E72" s="10">
        <v>3222</v>
      </c>
      <c r="F72" s="9" t="s">
        <v>24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183.44</v>
      </c>
      <c r="E73" s="24"/>
      <c r="F73" s="26"/>
      <c r="G73" s="27"/>
    </row>
    <row r="74" spans="1:7" x14ac:dyDescent="0.25">
      <c r="A74" s="9" t="s">
        <v>109</v>
      </c>
      <c r="B74" s="14" t="s">
        <v>110</v>
      </c>
      <c r="C74" s="10" t="s">
        <v>111</v>
      </c>
      <c r="D74" s="18">
        <v>479.46</v>
      </c>
      <c r="E74" s="10">
        <v>3235</v>
      </c>
      <c r="F74" s="9" t="s">
        <v>112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479.46</v>
      </c>
      <c r="E75" s="24"/>
      <c r="F75" s="26"/>
      <c r="G75" s="27"/>
    </row>
    <row r="76" spans="1:7" x14ac:dyDescent="0.25">
      <c r="A76" s="9" t="s">
        <v>113</v>
      </c>
      <c r="B76" s="14" t="s">
        <v>114</v>
      </c>
      <c r="C76" s="10" t="s">
        <v>115</v>
      </c>
      <c r="D76" s="18">
        <v>50</v>
      </c>
      <c r="E76" s="10">
        <v>3213</v>
      </c>
      <c r="F76" s="9" t="s">
        <v>116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50</v>
      </c>
      <c r="E77" s="24"/>
      <c r="F77" s="26"/>
      <c r="G77" s="27"/>
    </row>
    <row r="78" spans="1:7" x14ac:dyDescent="0.25">
      <c r="A78" s="9" t="s">
        <v>117</v>
      </c>
      <c r="B78" s="14" t="s">
        <v>118</v>
      </c>
      <c r="C78" s="10" t="s">
        <v>27</v>
      </c>
      <c r="D78" s="18">
        <v>39.58</v>
      </c>
      <c r="E78" s="10">
        <v>3235</v>
      </c>
      <c r="F78" s="9" t="s">
        <v>112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39.58</v>
      </c>
      <c r="E79" s="24"/>
      <c r="F79" s="26"/>
      <c r="G79" s="27"/>
    </row>
    <row r="80" spans="1:7" x14ac:dyDescent="0.25">
      <c r="A80" s="9" t="s">
        <v>119</v>
      </c>
      <c r="B80" s="14" t="s">
        <v>120</v>
      </c>
      <c r="C80" s="10" t="s">
        <v>121</v>
      </c>
      <c r="D80" s="18">
        <v>97.05</v>
      </c>
      <c r="E80" s="10">
        <v>3211</v>
      </c>
      <c r="F80" s="9" t="s">
        <v>75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97.05</v>
      </c>
      <c r="E81" s="24"/>
      <c r="F81" s="26"/>
      <c r="G81" s="27"/>
    </row>
    <row r="82" spans="1:7" x14ac:dyDescent="0.25">
      <c r="A82" s="9" t="s">
        <v>122</v>
      </c>
      <c r="B82" s="14" t="s">
        <v>123</v>
      </c>
      <c r="C82" s="10" t="s">
        <v>46</v>
      </c>
      <c r="D82" s="18">
        <v>5601.35</v>
      </c>
      <c r="E82" s="10">
        <v>3223</v>
      </c>
      <c r="F82" s="9" t="s">
        <v>88</v>
      </c>
      <c r="G82" s="28" t="s">
        <v>15</v>
      </c>
    </row>
    <row r="83" spans="1:7" x14ac:dyDescent="0.25">
      <c r="A83" s="9"/>
      <c r="B83" s="14"/>
      <c r="C83" s="10"/>
      <c r="D83" s="18">
        <v>311.24</v>
      </c>
      <c r="E83" s="10">
        <v>3232</v>
      </c>
      <c r="F83" s="9" t="s">
        <v>55</v>
      </c>
      <c r="G83" s="29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SUM(D82:D83)</f>
        <v>5912.59</v>
      </c>
      <c r="E84" s="24"/>
      <c r="F84" s="26"/>
      <c r="G84" s="27"/>
    </row>
    <row r="85" spans="1:7" x14ac:dyDescent="0.25">
      <c r="A85" s="9" t="s">
        <v>124</v>
      </c>
      <c r="B85" s="14" t="s">
        <v>125</v>
      </c>
      <c r="C85" s="10" t="s">
        <v>27</v>
      </c>
      <c r="D85" s="18">
        <v>46.25</v>
      </c>
      <c r="E85" s="10">
        <v>3221</v>
      </c>
      <c r="F85" s="9" t="s">
        <v>14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46.25</v>
      </c>
      <c r="E86" s="24"/>
      <c r="F86" s="26"/>
      <c r="G86" s="27"/>
    </row>
    <row r="87" spans="1:7" x14ac:dyDescent="0.25">
      <c r="A87" s="9" t="s">
        <v>126</v>
      </c>
      <c r="B87" s="14" t="s">
        <v>127</v>
      </c>
      <c r="C87" s="10" t="s">
        <v>128</v>
      </c>
      <c r="D87" s="18">
        <v>100</v>
      </c>
      <c r="E87" s="10">
        <v>3213</v>
      </c>
      <c r="F87" s="9" t="s">
        <v>116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100</v>
      </c>
      <c r="E88" s="24"/>
      <c r="F88" s="26"/>
      <c r="G88" s="27"/>
    </row>
    <row r="89" spans="1:7" x14ac:dyDescent="0.25">
      <c r="A89" s="9"/>
      <c r="B89" s="14"/>
      <c r="C89" s="10"/>
      <c r="D89" s="18">
        <v>142154.70000000001</v>
      </c>
      <c r="E89" s="10">
        <v>3111</v>
      </c>
      <c r="F89" s="9" t="s">
        <v>129</v>
      </c>
      <c r="G89" s="28" t="s">
        <v>15</v>
      </c>
    </row>
    <row r="90" spans="1:7" x14ac:dyDescent="0.25">
      <c r="A90" s="9"/>
      <c r="B90" s="14"/>
      <c r="C90" s="10"/>
      <c r="D90" s="18">
        <v>3679.95</v>
      </c>
      <c r="E90" s="10">
        <v>3212</v>
      </c>
      <c r="F90" s="9" t="s">
        <v>133</v>
      </c>
      <c r="G90" s="29" t="s">
        <v>15</v>
      </c>
    </row>
    <row r="91" spans="1:7" x14ac:dyDescent="0.25">
      <c r="A91" s="9"/>
      <c r="B91" s="14"/>
      <c r="C91" s="10"/>
      <c r="D91" s="18">
        <v>21741.27</v>
      </c>
      <c r="E91" s="10">
        <v>3132</v>
      </c>
      <c r="F91" s="9" t="s">
        <v>134</v>
      </c>
      <c r="G91" s="29" t="s">
        <v>15</v>
      </c>
    </row>
    <row r="92" spans="1:7" x14ac:dyDescent="0.25">
      <c r="A92" s="9"/>
      <c r="B92" s="14"/>
      <c r="C92" s="10"/>
      <c r="D92" s="18">
        <v>3879.56</v>
      </c>
      <c r="E92" s="10">
        <v>3212</v>
      </c>
      <c r="F92" s="9" t="s">
        <v>130</v>
      </c>
      <c r="G92" s="29" t="s">
        <v>15</v>
      </c>
    </row>
    <row r="93" spans="1:7" x14ac:dyDescent="0.25">
      <c r="A93" s="9"/>
      <c r="B93" s="14"/>
      <c r="C93" s="10"/>
      <c r="D93" s="18">
        <v>300</v>
      </c>
      <c r="E93" s="10">
        <v>3237</v>
      </c>
      <c r="F93" s="9" t="s">
        <v>63</v>
      </c>
      <c r="G93" s="29" t="s">
        <v>15</v>
      </c>
    </row>
    <row r="94" spans="1:7" x14ac:dyDescent="0.25">
      <c r="A94" s="9"/>
      <c r="B94" s="14"/>
      <c r="C94" s="10"/>
      <c r="D94" s="18">
        <v>14424.96</v>
      </c>
      <c r="E94" s="10">
        <v>3721</v>
      </c>
      <c r="F94" s="9" t="s">
        <v>131</v>
      </c>
      <c r="G94" s="29" t="s">
        <v>15</v>
      </c>
    </row>
    <row r="95" spans="1:7" ht="21" customHeight="1" thickBot="1" x14ac:dyDescent="0.3">
      <c r="A95" s="22" t="s">
        <v>16</v>
      </c>
      <c r="B95" s="23"/>
      <c r="C95" s="24"/>
      <c r="D95" s="25">
        <f>SUM(D89:D94)</f>
        <v>186180.44</v>
      </c>
      <c r="E95" s="24"/>
      <c r="F95" s="26"/>
      <c r="G95" s="27"/>
    </row>
    <row r="96" spans="1:7" ht="15.75" thickBot="1" x14ac:dyDescent="0.3">
      <c r="A96" s="30" t="s">
        <v>132</v>
      </c>
      <c r="B96" s="31"/>
      <c r="C96" s="32"/>
      <c r="D96" s="33">
        <f>SUM(D8,D10,D12,D14,D16,D18,D20,D22,D24,D26,D28,D30,D32,D34,D36,D38,D40,D42,D44,D46,D48,D50,D52,D54,D56,D58,D61,D63,D65,D67,D69,D71,D73,D75,D77,D79,D81,D84,D86,D88,D95)</f>
        <v>235095.89</v>
      </c>
      <c r="E96" s="32"/>
      <c r="F96" s="34"/>
      <c r="G96" s="35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2025-03-31T12:14:51Z</dcterms:modified>
</cp:coreProperties>
</file>