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71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<sst xmlns="http://schemas.openxmlformats.org/spreadsheetml/2006/main" count="192" uniqueCount="100">
  <si>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</si>
  <si>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</si>
  <si>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</si>
  <si>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</si>
  <si>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</si>
  <si>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</si>
  <si>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</si>
  <si>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</si>
  <si>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</si>
  <si>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01.06.2024 Do 30.06.2024</t>
  </si>
  <si>
    <t>KTC d.d. P-64 CAKOVEC</t>
  </si>
  <si>
    <t>95970838122</t>
  </si>
  <si>
    <t>40000 CAKOVEC</t>
  </si>
  <si>
    <t>UREDSKI MATERIJAL I OSTALI MATERIJALNI RASHODI</t>
  </si>
  <si>
    <t>OSNOVNA ŠKOLA DR. VINKA ŽGANCA VRATIŠINEC</t>
  </si>
  <si>
    <t>MATERIJAL I SIROVINE</t>
  </si>
  <si>
    <t>Ukupno:</t>
  </si>
  <si>
    <t>HRVATSKA POŠTA</t>
  </si>
  <si>
    <t>87311810356</t>
  </si>
  <si>
    <t>ZAGREB</t>
  </si>
  <si>
    <t>USLUGE TELEFONA, POŠTE I PRIJEVOZA</t>
  </si>
  <si>
    <t>FINA</t>
  </si>
  <si>
    <t>85821130368</t>
  </si>
  <si>
    <t>RAČUNALNE USLUGE</t>
  </si>
  <si>
    <t>HRVATSKI TELEKOM d.d.</t>
  </si>
  <si>
    <t>81793146560</t>
  </si>
  <si>
    <t>MEĐIMURSKE VODE  ČAKOVEC</t>
  </si>
  <si>
    <t>81394716246</t>
  </si>
  <si>
    <t>ČAKOVEC</t>
  </si>
  <si>
    <t>KOMUNALNE USLUGE</t>
  </si>
  <si>
    <t>VITEŠKI RED SVETOG NIKOLE VARAŽDIN</t>
  </si>
  <si>
    <t>78580175922</t>
  </si>
  <si>
    <t>42000 VARAŽDIN</t>
  </si>
  <si>
    <t>OSTALI NESPOMENUTI RASHODI POSLOVANJA</t>
  </si>
  <si>
    <t>OPTIMUS LAB D.O.O.</t>
  </si>
  <si>
    <t>71981294715</t>
  </si>
  <si>
    <t>HRVATSKA RADIOTELEVIZIJA</t>
  </si>
  <si>
    <t>68419124305</t>
  </si>
  <si>
    <t>10000 ZAGREB</t>
  </si>
  <si>
    <t>PRISTOJBE I NAKNADE</t>
  </si>
  <si>
    <t>NARODNE NOVINE d.d.</t>
  </si>
  <si>
    <t>64546066176</t>
  </si>
  <si>
    <t>10020 ZAGREB</t>
  </si>
  <si>
    <t>USLUGE PROMIDŽBE I INFORMIRANJA</t>
  </si>
  <si>
    <t>HEP OPSKRBA d.o.o. ZAGREB</t>
  </si>
  <si>
    <t>63073332379</t>
  </si>
  <si>
    <t>ENERGIJA</t>
  </si>
  <si>
    <t>BON-TON d.o.o. ZAGREB</t>
  </si>
  <si>
    <t>52931027628</t>
  </si>
  <si>
    <t>A/D ELECTRONIC d.o.o.</t>
  </si>
  <si>
    <t>51645411160</t>
  </si>
  <si>
    <t>40000 ČAKOVEC</t>
  </si>
  <si>
    <t>VINDIJA VARAŽDIN</t>
  </si>
  <si>
    <t>44138062462</t>
  </si>
  <si>
    <t>VARAŽDIN</t>
  </si>
  <si>
    <t>PEPCO</t>
  </si>
  <si>
    <t>43416900320</t>
  </si>
  <si>
    <t>VOĆE VARAŽDIN</t>
  </si>
  <si>
    <t>42042277834</t>
  </si>
  <si>
    <t>HEP-PLIN D.O.O.</t>
  </si>
  <si>
    <t>41317489366</t>
  </si>
  <si>
    <t>31000 OSIJEK</t>
  </si>
  <si>
    <t>KRZNAR TRADE D.O.O.</t>
  </si>
  <si>
    <t>39046030071</t>
  </si>
  <si>
    <t>VRATIŠINEC</t>
  </si>
  <si>
    <t>MESNICA MIHALIĆ</t>
  </si>
  <si>
    <t>35095330066</t>
  </si>
  <si>
    <t>NEDELIŠĆE</t>
  </si>
  <si>
    <t>JAMBROŠIĆ TOURS</t>
  </si>
  <si>
    <t>34807997575</t>
  </si>
  <si>
    <t>MURSKO SREDIŠĆE</t>
  </si>
  <si>
    <t>MURS-EKOM  MURSKO SREDIŠĆE</t>
  </si>
  <si>
    <t>34333795582</t>
  </si>
  <si>
    <t>JURIŠIĆ d.o.o.</t>
  </si>
  <si>
    <t>33820991932</t>
  </si>
  <si>
    <t>43000 Ivana Gorana Kovačića 24/A</t>
  </si>
  <si>
    <t>INA D.D.</t>
  </si>
  <si>
    <t>27759560625</t>
  </si>
  <si>
    <t>PEKARNA PANIS d.o.o.</t>
  </si>
  <si>
    <t>19514929165</t>
  </si>
  <si>
    <t>PRIVREDNA BANKA ZAGREB D.D.</t>
  </si>
  <si>
    <t>02535697732</t>
  </si>
  <si>
    <t>BANKARSKE USLUGE I USLUGE PLATNOG PROMETA</t>
  </si>
  <si>
    <t>B.T.C. d.o.o. Nedelišće</t>
  </si>
  <si>
    <t>01260195608</t>
  </si>
  <si>
    <t>Nedelišće</t>
  </si>
  <si>
    <t>OSTALE USLUGE</t>
  </si>
  <si>
    <t>METALOMODELARSTVO FILO MIRO</t>
  </si>
  <si>
    <t/>
  </si>
  <si>
    <t>MATERIJAL I DIJELOVI ZA TEKUĆE I INVESTICIJSKO ODRŽAVANJE</t>
  </si>
  <si>
    <t>PLAĆE ZA REDOVAN RAD</t>
  </si>
  <si>
    <t>SLUŽBENA PUTOVANJA</t>
  </si>
  <si>
    <t>Sveukupno:</t>
  </si>
  <si>
    <t>OSTALE NAKNADE TROŠKOVA ZAPOSLENIMA</t>
  </si>
  <si>
    <t>DOPRINOSI ZA  MIO</t>
  </si>
  <si>
    <t>DOPRINOSI ZA OBAVEZNO ZDRAVSTVENO OSIGURANJE</t>
  </si>
  <si>
    <t>DRŽAVNI PRORAČUN RH</t>
  </si>
  <si>
    <t>DOPRINOS ZA OBVEZNO ZDRAVSTVENO OSIGURANJE</t>
  </si>
  <si>
    <t>NAKNADE ZA PRIJEVOZ, ZA RAD NA TERENU I ODVOJENI ŽIVOT</t>
  </si>
  <si>
    <t>LIDIJA KOVAČIĆ FAIĆ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</si>
</sst>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right" vertical="top"/>
    </xf>
    <xf numFmtId="0" fontId="5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A55" zoomScale="75" zoomScaleNormal="75" workbookViewId="0">
      <selection activeCell="A61" sqref="A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93.9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510.3</v>
      </c>
      <c r="E8" s="10">
        <v>3222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604.20000000000005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9.56</v>
      </c>
      <c r="E10" s="10">
        <v>3231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9.56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19</v>
      </c>
      <c r="D12" s="18">
        <v>66.36</v>
      </c>
      <c r="E12" s="10">
        <v>3238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66.36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19</v>
      </c>
      <c r="D14" s="18">
        <v>152.25</v>
      </c>
      <c r="E14" s="10">
        <v>3231</v>
      </c>
      <c r="F14" s="9" t="s">
        <v>20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152.25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75.959999999999994</v>
      </c>
      <c r="E16" s="10">
        <v>3234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75.959999999999994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200</v>
      </c>
      <c r="E18" s="10">
        <v>3299</v>
      </c>
      <c r="F18" s="9" t="s">
        <v>33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200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28</v>
      </c>
      <c r="D20" s="18">
        <v>71.25</v>
      </c>
      <c r="E20" s="10">
        <v>3238</v>
      </c>
      <c r="F20" s="9" t="s">
        <v>23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71.25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10.62</v>
      </c>
      <c r="E22" s="10">
        <v>3295</v>
      </c>
      <c r="F22" s="9" t="s">
        <v>39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10.62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158.18</v>
      </c>
      <c r="E24" s="10">
        <v>3221</v>
      </c>
      <c r="F24" s="9" t="s">
        <v>13</v>
      </c>
      <c r="G24" s="28" t="s">
        <v>14</v>
      </c>
    </row>
    <row r="25" spans="1:7" x14ac:dyDescent="0.25">
      <c r="A25" s="9"/>
      <c r="B25" s="14"/>
      <c r="C25" s="10"/>
      <c r="D25" s="18">
        <v>248.85</v>
      </c>
      <c r="E25" s="10">
        <v>3233</v>
      </c>
      <c r="F25" s="9" t="s">
        <v>43</v>
      </c>
      <c r="G25" s="21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SUM(D24:D25)</f>
        <v>407.03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19</v>
      </c>
      <c r="D27" s="18">
        <v>218.49</v>
      </c>
      <c r="E27" s="10">
        <v>3223</v>
      </c>
      <c r="F27" s="9" t="s">
        <v>46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218.49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19</v>
      </c>
      <c r="D29" s="18">
        <v>220.84</v>
      </c>
      <c r="E29" s="10">
        <v>3221</v>
      </c>
      <c r="F29" s="9" t="s">
        <v>13</v>
      </c>
      <c r="G29" s="28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220.84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26.8</v>
      </c>
      <c r="E31" s="10">
        <v>3221</v>
      </c>
      <c r="F31" s="9" t="s">
        <v>13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26.8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825.39</v>
      </c>
      <c r="E33" s="10">
        <v>3222</v>
      </c>
      <c r="F33" s="9" t="s">
        <v>15</v>
      </c>
      <c r="G33" s="28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825.39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28</v>
      </c>
      <c r="D35" s="18">
        <v>11.4</v>
      </c>
      <c r="E35" s="10">
        <v>3221</v>
      </c>
      <c r="F35" s="9" t="s">
        <v>13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11.4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54</v>
      </c>
      <c r="D37" s="18">
        <v>424.39</v>
      </c>
      <c r="E37" s="10">
        <v>3222</v>
      </c>
      <c r="F37" s="9" t="s">
        <v>15</v>
      </c>
      <c r="G37" s="28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424.39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74.52</v>
      </c>
      <c r="E39" s="10">
        <v>3223</v>
      </c>
      <c r="F39" s="9" t="s">
        <v>46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74.52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35</v>
      </c>
      <c r="E41" s="10">
        <v>3299</v>
      </c>
      <c r="F41" s="9" t="s">
        <v>33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35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170.62</v>
      </c>
      <c r="E43" s="10">
        <v>3222</v>
      </c>
      <c r="F43" s="9" t="s">
        <v>15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170.62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700</v>
      </c>
      <c r="E45" s="10">
        <v>3231</v>
      </c>
      <c r="F45" s="9" t="s">
        <v>20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700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70</v>
      </c>
      <c r="D47" s="18">
        <v>131</v>
      </c>
      <c r="E47" s="10">
        <v>3234</v>
      </c>
      <c r="F47" s="9" t="s">
        <v>29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131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238</v>
      </c>
      <c r="E49" s="10">
        <v>3299</v>
      </c>
      <c r="F49" s="9" t="s">
        <v>33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238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19</v>
      </c>
      <c r="D51" s="18">
        <v>59.88</v>
      </c>
      <c r="E51" s="10">
        <v>3223</v>
      </c>
      <c r="F51" s="9" t="s">
        <v>46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59.88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70</v>
      </c>
      <c r="D53" s="18">
        <v>711.73</v>
      </c>
      <c r="E53" s="10">
        <v>3222</v>
      </c>
      <c r="F53" s="9" t="s">
        <v>15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711.73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19</v>
      </c>
      <c r="D55" s="18">
        <v>50.82</v>
      </c>
      <c r="E55" s="10">
        <v>3431</v>
      </c>
      <c r="F55" s="9" t="s">
        <v>82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50.82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128.21</v>
      </c>
      <c r="E57" s="10">
        <v>3239</v>
      </c>
      <c r="F57" s="9" t="s">
        <v>86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128.21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28</v>
      </c>
      <c r="D59" s="18">
        <v>21.99</v>
      </c>
      <c r="E59" s="10">
        <v>3224</v>
      </c>
      <c r="F59" s="9" t="s">
        <v>89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21.99</v>
      </c>
      <c r="E60" s="24"/>
      <c r="F60" s="26"/>
      <c r="G60" s="27"/>
    </row>
    <row r="61" spans="1:7" x14ac:dyDescent="0.25">
      <c r="A61" s="9" t="s">
        <v>99</v>
      </c>
      <c r="B61" s="14"/>
      <c r="C61" s="10"/>
      <c r="D61" s="18">
        <v>112.22</v>
      </c>
      <c r="E61" s="10">
        <v>3111</v>
      </c>
      <c r="F61" s="9" t="s">
        <v>90</v>
      </c>
      <c r="G61" s="28" t="s">
        <v>14</v>
      </c>
    </row>
    <row r="62" spans="1:7" x14ac:dyDescent="0.25">
      <c r="A62" s="9"/>
      <c r="B62" s="14"/>
      <c r="C62" s="10"/>
      <c r="D62" s="18">
        <v>28.05</v>
      </c>
      <c r="E62" s="10">
        <v>3141</v>
      </c>
      <c r="F62" s="9" t="s">
        <v>93</v>
      </c>
      <c r="G62" s="21" t="s">
        <v>14</v>
      </c>
    </row>
    <row r="63" spans="1:7" x14ac:dyDescent="0.25">
      <c r="A63" s="9"/>
      <c r="B63" s="14"/>
      <c r="C63" s="10"/>
      <c r="D63" s="18">
        <v>7.38</v>
      </c>
      <c r="E63" s="10">
        <v>3131</v>
      </c>
      <c r="F63" s="9" t="s">
        <v>94</v>
      </c>
      <c r="G63" s="21" t="s">
        <v>14</v>
      </c>
    </row>
    <row r="64" spans="1:7" x14ac:dyDescent="0.25">
      <c r="A64" s="9"/>
      <c r="B64" s="14"/>
      <c r="C64" s="10"/>
      <c r="D64" s="18">
        <v>24.36</v>
      </c>
      <c r="E64" s="10">
        <v>3133</v>
      </c>
      <c r="F64" s="9" t="s">
        <v>95</v>
      </c>
      <c r="G64" s="21" t="s">
        <v>14</v>
      </c>
    </row>
    <row r="65" spans="1:7" x14ac:dyDescent="0.25">
      <c r="A65" s="9"/>
      <c r="B65" s="14"/>
      <c r="C65" s="10"/>
      <c r="D65" s="18">
        <v>144</v>
      </c>
      <c r="E65" s="10">
        <v>3211</v>
      </c>
      <c r="F65" s="9" t="s">
        <v>91</v>
      </c>
      <c r="G65" s="21" t="s">
        <v>14</v>
      </c>
    </row>
    <row r="66" spans="1:7" x14ac:dyDescent="0.25">
      <c r="A66" s="35" t="s">
        <v>96</v>
      </c>
      <c r="B66" s="36"/>
      <c r="C66" s="37"/>
      <c r="D66" s="38">
        <v>47609.06</v>
      </c>
      <c r="E66" s="39">
        <v>3111</v>
      </c>
      <c r="F66" s="37" t="s">
        <v>90</v>
      </c>
      <c r="G66" s="21"/>
    </row>
    <row r="67" spans="1:7" ht="21" customHeight="1" x14ac:dyDescent="0.25">
      <c r="A67" s="35" t="s">
        <v>96</v>
      </c>
      <c r="B67" s="36"/>
      <c r="C67" s="37"/>
      <c r="D67" s="38">
        <v>7736.67</v>
      </c>
      <c r="E67" s="39">
        <v>3132</v>
      </c>
      <c r="F67" s="37" t="s">
        <v>97</v>
      </c>
      <c r="G67" s="21"/>
    </row>
    <row r="68" spans="1:7" ht="21" customHeight="1" x14ac:dyDescent="0.25">
      <c r="A68" s="35" t="s">
        <v>96</v>
      </c>
      <c r="B68" s="36"/>
      <c r="C68" s="37"/>
      <c r="D68" s="38">
        <v>1566.82</v>
      </c>
      <c r="E68" s="39">
        <v>3212</v>
      </c>
      <c r="F68" s="37" t="s">
        <v>98</v>
      </c>
      <c r="G68" s="21"/>
    </row>
    <row r="69" spans="1:7" ht="21" customHeight="1" x14ac:dyDescent="0.25">
      <c r="A69" s="35" t="s">
        <v>96</v>
      </c>
      <c r="B69" s="36">
        <v>18683136487</v>
      </c>
      <c r="C69" s="10" t="s">
        <v>96</v>
      </c>
      <c r="D69" s="18">
        <v>168</v>
      </c>
      <c r="E69" s="10">
        <v>3295</v>
      </c>
      <c r="F69" s="40" t="s">
        <v>39</v>
      </c>
      <c r="G69" s="21"/>
    </row>
    <row r="70" spans="1:7" ht="21" customHeight="1" thickBot="1" x14ac:dyDescent="0.3">
      <c r="A70" s="22" t="s">
        <v>16</v>
      </c>
      <c r="B70" s="23"/>
      <c r="C70" s="24"/>
      <c r="D70" s="25">
        <f>SUM(D61:D69)</f>
        <v>57396.56</v>
      </c>
      <c r="E70" s="24"/>
      <c r="F70" s="26"/>
      <c r="G70" s="27"/>
    </row>
    <row r="71" spans="1:7" ht="15.75" thickBot="1" x14ac:dyDescent="0.3">
      <c r="A71" s="29" t="s">
        <v>92</v>
      </c>
      <c r="B71" s="30"/>
      <c r="C71" s="31"/>
      <c r="D71" s="32">
        <f>SUM(D9,D11,D13,D15,D17,D19,D21,D23,D26,D28,D30,D32,D34,D36,D38,D40,D42,D44,D46,D48,D50,D52,D54,D56,D58,D60,D70)</f>
        <v>63042.869999999995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2024-07-15T08:40:04Z</dcterms:modified>
</cp:coreProperties>
</file>