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7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<sst xmlns="http://schemas.openxmlformats.org/spreadsheetml/2006/main" count="206" uniqueCount="124">
  <si>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</si>
  <si>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</si>
  <si>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</si>
  <si>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</si>
  <si>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</si>
  <si>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</si>
  <si>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</si>
  <si>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ZAPRUĐE_x000D_
MEŠTROVIĆEV TRG 8A_x000D_
ZAGREB_x000D_
Tel: +385(1)6621870   Fax: +385(1)6671642_x000D_
OIB: 61456000823_x000D_
Mail: skola.zaprude@gmail.com_x000D_
IBAN: HR4223900011100014229</t>
  </si>
  <si>
    <t xml:space="preserve">Odgovorna Osoba: RUŽICA VITMAN SOVIĆ_x000D_
     </t>
  </si>
  <si>
    <t>Isplata Sredstava Za Razdoblje: 01.02.2024 Do 29.02.2024</t>
  </si>
  <si>
    <t>HRVATSKA UDRUGA RAVNATELJ</t>
  </si>
  <si>
    <t>97748123085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</si>
  <si>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</si>
  <si>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</si>
  <si>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Ukupno:</t>
  </si>
  <si>
    <t>FERTIS D.O.O. ZA TRGOVINU I USLUGE</t>
  </si>
  <si>
    <t>97149222597</t>
  </si>
  <si>
    <t>10000 ZAGREB</t>
  </si>
  <si>
    <t xml:space="preserve">USLUGE TEKUĆEG I INVESTICIJSKOG ODRŽAVANJA                                                                                                            </t>
  </si>
  <si>
    <t>VRUTAK D.O.O.</t>
  </si>
  <si>
    <t>95092888930</t>
  </si>
  <si>
    <t>ZAGREB</t>
  </si>
  <si>
    <t>UREDSKI MATERIJAL I OSTALI MATERIJALNI RASHODI</t>
  </si>
  <si>
    <t>MATERIJAL I SIROVINE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</si>
  <si>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</si>
  <si>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</si>
  <si>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</si>
  <si>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</si>
  <si>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</si>
  <si>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</si>
  <si>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- PODRUŽNICA 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</si>
  <si>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</si>
  <si>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</si>
  <si>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d.o.o. PODRUŽNICA ČISTOĆA</t>
  </si>
  <si>
    <t xml:space="preserve">ZATEZNE KAMATE                                                                                                                                        </t>
  </si>
  <si>
    <t>KOVAČIĆ KONZALTING D.O.O.</t>
  </si>
  <si>
    <t>79608058419</t>
  </si>
  <si>
    <t>TROGIR</t>
  </si>
  <si>
    <t>HRVATSKA ZAJEDNICA OS.ŠK.</t>
  </si>
  <si>
    <t>78661516143</t>
  </si>
  <si>
    <t>ZAGREBACKE PEKARNE KLARA d.d.</t>
  </si>
  <si>
    <t>76842508189</t>
  </si>
  <si>
    <t>AQUA NATURA</t>
  </si>
  <si>
    <t>76238467913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</si>
  <si>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</si>
  <si>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</si>
  <si>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</si>
  <si>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</si>
  <si>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</si>
  <si>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</si>
  <si>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</si>
  <si>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</si>
  <si>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</si>
  <si>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</si>
  <si>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RESULTO d.o.o.</t>
  </si>
  <si>
    <t>63787690037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</si>
  <si>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</si>
  <si>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</si>
  <si>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</si>
  <si>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</si>
  <si>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</si>
  <si>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LIMES PLUS</t>
  </si>
  <si>
    <t>57560191883</t>
  </si>
  <si>
    <t>IGO-MAT d.o.o.</t>
  </si>
  <si>
    <t>55662000497</t>
  </si>
  <si>
    <t>10432 Bregana</t>
  </si>
  <si>
    <t>BIMUS d.o.o.</t>
  </si>
  <si>
    <t>54013697016</t>
  </si>
  <si>
    <t>10250  ZAGREB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</si>
  <si>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</si>
  <si>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</si>
  <si>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</si>
  <si>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</si>
  <si>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</si>
  <si>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ŠKOLSKA KNJIGA D.D.</t>
  </si>
  <si>
    <t>38967655335</t>
  </si>
  <si>
    <t>MESNA INDUSTRIJA RAVLIĆ</t>
  </si>
  <si>
    <t>38495941444</t>
  </si>
  <si>
    <t>OSIJEK</t>
  </si>
  <si>
    <t>CVJEĆARNICA LJUBICA</t>
  </si>
  <si>
    <t>33663262662</t>
  </si>
  <si>
    <t xml:space="preserve">OSTALI NESPOMENUTI RASHODI POSLOVANJA                                                                                                                 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</si>
  <si>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</si>
  <si>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</si>
  <si>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</si>
  <si>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A1 Hrvatska d.o.o.</t>
  </si>
  <si>
    <t>29524210204</t>
  </si>
  <si>
    <t>PODRAVKA</t>
  </si>
  <si>
    <t>18928523252</t>
  </si>
  <si>
    <t>KOPRIVNICA</t>
  </si>
  <si>
    <t>PET d.o.o.</t>
  </si>
  <si>
    <t>18052946209</t>
  </si>
  <si>
    <t>10020 ZAGREB</t>
  </si>
  <si>
    <t>TELEMOBY</t>
  </si>
  <si>
    <t>16336184160</t>
  </si>
  <si>
    <t xml:space="preserve">10020 ZAGREB                                      </t>
  </si>
  <si>
    <t>LIBURNIA RIVIERA HOTELI D.D.</t>
  </si>
  <si>
    <t>15573308024</t>
  </si>
  <si>
    <t>OPATIJA</t>
  </si>
  <si>
    <t xml:space="preserve">SLUŽBENA PUTOVANJA                                                                                                                                    </t>
  </si>
  <si>
    <t>ROBORO d.o.o.</t>
  </si>
  <si>
    <t>13156090698</t>
  </si>
  <si>
    <t>10000 -</t>
  </si>
  <si>
    <t>AKD-ZAŠTITA D.O.O.</t>
  </si>
  <si>
    <t>09253797076</t>
  </si>
  <si>
    <t>LEDO PLUS D.O.O.</t>
  </si>
  <si>
    <t>07179054100</t>
  </si>
  <si>
    <t xml:space="preserve">ĆAVIĆEVA 1A                                       </t>
  </si>
  <si>
    <t>DomUgo d.o.o.</t>
  </si>
  <si>
    <t>03150902991</t>
  </si>
  <si>
    <t>10436 Žitarka</t>
  </si>
  <si>
    <t xml:space="preserve">SITNI INVENTAR I AUTO GUME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</si>
  <si>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</si>
  <si>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</si>
  <si>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</si>
  <si>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</si>
  <si>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</si>
  <si>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</si>
  <si>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</si>
  <si>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</si>
  <si>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PLAĆA COP</t>
  </si>
  <si>
    <t>PRIJEVOZ COP</t>
  </si>
  <si>
    <t>POSEBNI UVJETI</t>
  </si>
  <si>
    <t>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</si>
</sst>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1" fillId="0" borderId="8" xfId="0" applyFont="1" applyBorder="1" applyAlignment="1">
      <alignment horizontal="left" vertical="top"/>
    </xf>
    <xf numFmtId="164" fontId="1" fillId="0" borderId="8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9"/>
  <sheetViews>
    <sheetView tabSelected="1" topLeftCell="A70" zoomScaleNormal="100" workbookViewId="0">
      <selection activeCell="H89" sqref="H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3294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53.09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13.25</v>
      </c>
      <c r="E9" s="10">
        <v>3232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13.25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37.08</v>
      </c>
      <c r="E11" s="10">
        <v>3221</v>
      </c>
      <c r="F11" s="27" t="s">
        <v>22</v>
      </c>
    </row>
    <row r="12" spans="1:6" x14ac:dyDescent="0.25">
      <c r="A12" s="9"/>
      <c r="B12" s="14"/>
      <c r="C12" s="10"/>
      <c r="D12" s="18">
        <v>1599.01</v>
      </c>
      <c r="E12" s="10">
        <v>3222</v>
      </c>
      <c r="F12" s="28" t="s">
        <v>23</v>
      </c>
    </row>
    <row r="13" spans="1:6" ht="27" customHeight="1" thickBot="1" x14ac:dyDescent="0.3">
      <c r="A13" s="22" t="s">
        <v>14</v>
      </c>
      <c r="B13" s="23"/>
      <c r="C13" s="24"/>
      <c r="D13" s="25">
        <f>SUM(D11:D12)</f>
        <v>1636.09</v>
      </c>
      <c r="E13" s="24"/>
      <c r="F13" s="26"/>
    </row>
    <row r="14" spans="1:6" x14ac:dyDescent="0.25">
      <c r="A14" s="9" t="s">
        <v>24</v>
      </c>
      <c r="B14" s="14" t="s">
        <v>25</v>
      </c>
      <c r="C14" s="10" t="s">
        <v>21</v>
      </c>
      <c r="D14" s="18">
        <v>20.98</v>
      </c>
      <c r="E14" s="10">
        <v>3231</v>
      </c>
      <c r="F14" s="27" t="s">
        <v>26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20.98</v>
      </c>
      <c r="E15" s="24"/>
      <c r="F15" s="26"/>
    </row>
    <row r="16" spans="1:6" x14ac:dyDescent="0.25">
      <c r="A16" s="9" t="s">
        <v>27</v>
      </c>
      <c r="B16" s="14" t="s">
        <v>28</v>
      </c>
      <c r="C16" s="10" t="s">
        <v>21</v>
      </c>
      <c r="D16" s="18">
        <v>1.66</v>
      </c>
      <c r="E16" s="10">
        <v>3238</v>
      </c>
      <c r="F16" s="27" t="s">
        <v>29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1.66</v>
      </c>
      <c r="E17" s="24"/>
      <c r="F17" s="26"/>
    </row>
    <row r="18" spans="1:6" x14ac:dyDescent="0.25">
      <c r="A18" s="9" t="s">
        <v>30</v>
      </c>
      <c r="B18" s="14" t="s">
        <v>31</v>
      </c>
      <c r="C18" s="10" t="s">
        <v>21</v>
      </c>
      <c r="D18" s="18">
        <v>291.51</v>
      </c>
      <c r="E18" s="10">
        <v>3234</v>
      </c>
      <c r="F18" s="27" t="s">
        <v>32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291.51</v>
      </c>
      <c r="E19" s="24"/>
      <c r="F19" s="26"/>
    </row>
    <row r="20" spans="1:6" x14ac:dyDescent="0.25">
      <c r="A20" s="9" t="s">
        <v>33</v>
      </c>
      <c r="B20" s="14" t="s">
        <v>31</v>
      </c>
      <c r="C20" s="10" t="s">
        <v>21</v>
      </c>
      <c r="D20" s="18">
        <v>541.91</v>
      </c>
      <c r="E20" s="10">
        <v>3234</v>
      </c>
      <c r="F20" s="27" t="s">
        <v>32</v>
      </c>
    </row>
    <row r="21" spans="1:6" x14ac:dyDescent="0.25">
      <c r="A21" s="9"/>
      <c r="B21" s="14"/>
      <c r="C21" s="10"/>
      <c r="D21" s="18">
        <v>2.0099999999999998</v>
      </c>
      <c r="E21" s="10">
        <v>3433</v>
      </c>
      <c r="F21" s="28" t="s">
        <v>34</v>
      </c>
    </row>
    <row r="22" spans="1:6" ht="27" customHeight="1" thickBot="1" x14ac:dyDescent="0.3">
      <c r="A22" s="22" t="s">
        <v>14</v>
      </c>
      <c r="B22" s="23"/>
      <c r="C22" s="24"/>
      <c r="D22" s="25">
        <f>SUM(D20:D21)</f>
        <v>543.91999999999996</v>
      </c>
      <c r="E22" s="24"/>
      <c r="F22" s="26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202.48</v>
      </c>
      <c r="E23" s="10">
        <v>3221</v>
      </c>
      <c r="F23" s="27" t="s">
        <v>22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202.48</v>
      </c>
      <c r="E24" s="24"/>
      <c r="F24" s="26"/>
    </row>
    <row r="25" spans="1:6" x14ac:dyDescent="0.25">
      <c r="A25" s="9" t="s">
        <v>38</v>
      </c>
      <c r="B25" s="14" t="s">
        <v>39</v>
      </c>
      <c r="C25" s="10" t="s">
        <v>12</v>
      </c>
      <c r="D25" s="18">
        <v>55</v>
      </c>
      <c r="E25" s="10">
        <v>3294</v>
      </c>
      <c r="F25" s="27" t="s">
        <v>13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55</v>
      </c>
      <c r="E26" s="24"/>
      <c r="F26" s="26"/>
    </row>
    <row r="27" spans="1:6" x14ac:dyDescent="0.25">
      <c r="A27" s="9" t="s">
        <v>40</v>
      </c>
      <c r="B27" s="14" t="s">
        <v>41</v>
      </c>
      <c r="C27" s="10" t="s">
        <v>21</v>
      </c>
      <c r="D27" s="18">
        <v>459.65</v>
      </c>
      <c r="E27" s="10">
        <v>3222</v>
      </c>
      <c r="F27" s="27" t="s">
        <v>23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459.65</v>
      </c>
      <c r="E28" s="24"/>
      <c r="F28" s="26"/>
    </row>
    <row r="29" spans="1:6" x14ac:dyDescent="0.25">
      <c r="A29" s="9" t="s">
        <v>42</v>
      </c>
      <c r="B29" s="14" t="s">
        <v>43</v>
      </c>
      <c r="C29" s="10" t="s">
        <v>21</v>
      </c>
      <c r="D29" s="18">
        <v>84.11</v>
      </c>
      <c r="E29" s="10">
        <v>3239</v>
      </c>
      <c r="F29" s="27" t="s">
        <v>44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84.11</v>
      </c>
      <c r="E30" s="24"/>
      <c r="F30" s="26"/>
    </row>
    <row r="31" spans="1:6" x14ac:dyDescent="0.25">
      <c r="A31" s="9" t="s">
        <v>45</v>
      </c>
      <c r="B31" s="14" t="s">
        <v>46</v>
      </c>
      <c r="C31" s="10" t="s">
        <v>47</v>
      </c>
      <c r="D31" s="18">
        <v>161.25</v>
      </c>
      <c r="E31" s="10">
        <v>3238</v>
      </c>
      <c r="F31" s="27" t="s">
        <v>29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161.25</v>
      </c>
      <c r="E32" s="24"/>
      <c r="F32" s="26"/>
    </row>
    <row r="33" spans="1:6" x14ac:dyDescent="0.25">
      <c r="A33" s="9" t="s">
        <v>48</v>
      </c>
      <c r="B33" s="14" t="s">
        <v>49</v>
      </c>
      <c r="C33" s="10" t="s">
        <v>50</v>
      </c>
      <c r="D33" s="18">
        <v>23.73</v>
      </c>
      <c r="E33" s="10">
        <v>3231</v>
      </c>
      <c r="F33" s="27" t="s">
        <v>26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23.73</v>
      </c>
      <c r="E34" s="24"/>
      <c r="F34" s="26"/>
    </row>
    <row r="35" spans="1:6" x14ac:dyDescent="0.25">
      <c r="A35" s="9" t="s">
        <v>51</v>
      </c>
      <c r="B35" s="14" t="s">
        <v>52</v>
      </c>
      <c r="C35" s="10" t="s">
        <v>12</v>
      </c>
      <c r="D35" s="18">
        <v>42.48</v>
      </c>
      <c r="E35" s="10">
        <v>3233</v>
      </c>
      <c r="F35" s="27" t="s">
        <v>53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42.48</v>
      </c>
      <c r="E36" s="24"/>
      <c r="F36" s="26"/>
    </row>
    <row r="37" spans="1:6" x14ac:dyDescent="0.25">
      <c r="A37" s="9" t="s">
        <v>54</v>
      </c>
      <c r="B37" s="14" t="s">
        <v>55</v>
      </c>
      <c r="C37" s="10" t="s">
        <v>21</v>
      </c>
      <c r="D37" s="18">
        <v>838.43</v>
      </c>
      <c r="E37" s="10">
        <v>3221</v>
      </c>
      <c r="F37" s="27" t="s">
        <v>22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838.43</v>
      </c>
      <c r="E38" s="24"/>
      <c r="F38" s="26"/>
    </row>
    <row r="39" spans="1:6" x14ac:dyDescent="0.25">
      <c r="A39" s="9" t="s">
        <v>56</v>
      </c>
      <c r="B39" s="14" t="s">
        <v>57</v>
      </c>
      <c r="C39" s="10" t="s">
        <v>58</v>
      </c>
      <c r="D39" s="18">
        <v>125.56</v>
      </c>
      <c r="E39" s="10">
        <v>3234</v>
      </c>
      <c r="F39" s="27" t="s">
        <v>32</v>
      </c>
    </row>
    <row r="40" spans="1:6" x14ac:dyDescent="0.25">
      <c r="A40" s="9"/>
      <c r="B40" s="14"/>
      <c r="C40" s="10"/>
      <c r="D40" s="18">
        <v>0.41</v>
      </c>
      <c r="E40" s="10">
        <v>3433</v>
      </c>
      <c r="F40" s="28" t="s">
        <v>34</v>
      </c>
    </row>
    <row r="41" spans="1:6" ht="27" customHeight="1" thickBot="1" x14ac:dyDescent="0.3">
      <c r="A41" s="22" t="s">
        <v>14</v>
      </c>
      <c r="B41" s="23"/>
      <c r="C41" s="24"/>
      <c r="D41" s="25">
        <f>SUM(D39:D40)</f>
        <v>125.97</v>
      </c>
      <c r="E41" s="24"/>
      <c r="F41" s="26"/>
    </row>
    <row r="42" spans="1:6" x14ac:dyDescent="0.25">
      <c r="A42" s="9" t="s">
        <v>59</v>
      </c>
      <c r="B42" s="14" t="s">
        <v>60</v>
      </c>
      <c r="C42" s="10" t="s">
        <v>50</v>
      </c>
      <c r="D42" s="18">
        <v>162.77000000000001</v>
      </c>
      <c r="E42" s="10">
        <v>3221</v>
      </c>
      <c r="F42" s="27" t="s">
        <v>22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162.77000000000001</v>
      </c>
      <c r="E43" s="24"/>
      <c r="F43" s="26"/>
    </row>
    <row r="44" spans="1:6" x14ac:dyDescent="0.25">
      <c r="A44" s="9" t="s">
        <v>61</v>
      </c>
      <c r="B44" s="14" t="s">
        <v>62</v>
      </c>
      <c r="C44" s="10" t="s">
        <v>21</v>
      </c>
      <c r="D44" s="18">
        <v>387.44</v>
      </c>
      <c r="E44" s="10">
        <v>3221</v>
      </c>
      <c r="F44" s="27" t="s">
        <v>22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387.44</v>
      </c>
      <c r="E45" s="24"/>
      <c r="F45" s="26"/>
    </row>
    <row r="46" spans="1:6" x14ac:dyDescent="0.25">
      <c r="A46" s="9" t="s">
        <v>63</v>
      </c>
      <c r="B46" s="14" t="s">
        <v>64</v>
      </c>
      <c r="C46" s="10" t="s">
        <v>65</v>
      </c>
      <c r="D46" s="18">
        <v>517.55999999999995</v>
      </c>
      <c r="E46" s="10">
        <v>3222</v>
      </c>
      <c r="F46" s="27" t="s">
        <v>23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517.55999999999995</v>
      </c>
      <c r="E47" s="24"/>
      <c r="F47" s="26"/>
    </row>
    <row r="48" spans="1:6" x14ac:dyDescent="0.25">
      <c r="A48" s="9" t="s">
        <v>66</v>
      </c>
      <c r="B48" s="14" t="s">
        <v>67</v>
      </c>
      <c r="C48" s="10" t="s">
        <v>68</v>
      </c>
      <c r="D48" s="18">
        <v>446.56</v>
      </c>
      <c r="E48" s="10">
        <v>3232</v>
      </c>
      <c r="F48" s="27" t="s">
        <v>18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446.56</v>
      </c>
      <c r="E49" s="24"/>
      <c r="F49" s="26"/>
    </row>
    <row r="50" spans="1:6" x14ac:dyDescent="0.25">
      <c r="A50" s="9" t="s">
        <v>69</v>
      </c>
      <c r="B50" s="14" t="s">
        <v>70</v>
      </c>
      <c r="C50" s="10" t="s">
        <v>71</v>
      </c>
      <c r="D50" s="18">
        <v>262.63</v>
      </c>
      <c r="E50" s="10">
        <v>3222</v>
      </c>
      <c r="F50" s="27" t="s">
        <v>23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262.63</v>
      </c>
      <c r="E51" s="24"/>
      <c r="F51" s="26"/>
    </row>
    <row r="52" spans="1:6" x14ac:dyDescent="0.25">
      <c r="A52" s="9" t="s">
        <v>72</v>
      </c>
      <c r="B52" s="14" t="s">
        <v>70</v>
      </c>
      <c r="C52" s="10" t="s">
        <v>73</v>
      </c>
      <c r="D52" s="18">
        <v>1377.44</v>
      </c>
      <c r="E52" s="10">
        <v>3222</v>
      </c>
      <c r="F52" s="27" t="s">
        <v>23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1377.44</v>
      </c>
      <c r="E53" s="24"/>
      <c r="F53" s="26"/>
    </row>
    <row r="54" spans="1:6" x14ac:dyDescent="0.25">
      <c r="A54" s="9" t="s">
        <v>74</v>
      </c>
      <c r="B54" s="14" t="s">
        <v>75</v>
      </c>
      <c r="C54" s="10" t="s">
        <v>12</v>
      </c>
      <c r="D54" s="18">
        <v>54</v>
      </c>
      <c r="E54" s="10">
        <v>3221</v>
      </c>
      <c r="F54" s="27" t="s">
        <v>22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54</v>
      </c>
      <c r="E55" s="24"/>
      <c r="F55" s="26"/>
    </row>
    <row r="56" spans="1:6" x14ac:dyDescent="0.25">
      <c r="A56" s="9" t="s">
        <v>76</v>
      </c>
      <c r="B56" s="14" t="s">
        <v>77</v>
      </c>
      <c r="C56" s="10" t="s">
        <v>78</v>
      </c>
      <c r="D56" s="18">
        <v>351.94</v>
      </c>
      <c r="E56" s="10">
        <v>3222</v>
      </c>
      <c r="F56" s="27" t="s">
        <v>23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351.94</v>
      </c>
      <c r="E57" s="24"/>
      <c r="F57" s="26"/>
    </row>
    <row r="58" spans="1:6" x14ac:dyDescent="0.25">
      <c r="A58" s="9" t="s">
        <v>79</v>
      </c>
      <c r="B58" s="14" t="s">
        <v>80</v>
      </c>
      <c r="C58" s="10" t="s">
        <v>12</v>
      </c>
      <c r="D58" s="18">
        <v>70</v>
      </c>
      <c r="E58" s="10">
        <v>3299</v>
      </c>
      <c r="F58" s="27" t="s">
        <v>81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70</v>
      </c>
      <c r="E59" s="24"/>
      <c r="F59" s="26"/>
    </row>
    <row r="60" spans="1:6" x14ac:dyDescent="0.25">
      <c r="A60" s="9" t="s">
        <v>82</v>
      </c>
      <c r="B60" s="14" t="s">
        <v>83</v>
      </c>
      <c r="C60" s="10" t="s">
        <v>21</v>
      </c>
      <c r="D60" s="18">
        <v>45.79</v>
      </c>
      <c r="E60" s="10">
        <v>3236</v>
      </c>
      <c r="F60" s="27" t="s">
        <v>84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45.79</v>
      </c>
      <c r="E61" s="24"/>
      <c r="F61" s="26"/>
    </row>
    <row r="62" spans="1:6" x14ac:dyDescent="0.25">
      <c r="A62" s="9" t="s">
        <v>85</v>
      </c>
      <c r="B62" s="14" t="s">
        <v>86</v>
      </c>
      <c r="C62" s="10" t="s">
        <v>50</v>
      </c>
      <c r="D62" s="18">
        <v>16.559999999999999</v>
      </c>
      <c r="E62" s="10">
        <v>3231</v>
      </c>
      <c r="F62" s="27" t="s">
        <v>26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16.559999999999999</v>
      </c>
      <c r="E63" s="24"/>
      <c r="F63" s="26"/>
    </row>
    <row r="64" spans="1:6" x14ac:dyDescent="0.25">
      <c r="A64" s="9" t="s">
        <v>87</v>
      </c>
      <c r="B64" s="14" t="s">
        <v>88</v>
      </c>
      <c r="C64" s="10" t="s">
        <v>89</v>
      </c>
      <c r="D64" s="18">
        <v>579.9</v>
      </c>
      <c r="E64" s="10">
        <v>3222</v>
      </c>
      <c r="F64" s="27" t="s">
        <v>23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579.9</v>
      </c>
      <c r="E65" s="24"/>
      <c r="F65" s="26"/>
    </row>
    <row r="66" spans="1:6" x14ac:dyDescent="0.25">
      <c r="A66" s="9" t="s">
        <v>90</v>
      </c>
      <c r="B66" s="14" t="s">
        <v>91</v>
      </c>
      <c r="C66" s="10" t="s">
        <v>92</v>
      </c>
      <c r="D66" s="18">
        <v>749.41</v>
      </c>
      <c r="E66" s="10">
        <v>3222</v>
      </c>
      <c r="F66" s="27" t="s">
        <v>23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749.41</v>
      </c>
      <c r="E67" s="24"/>
      <c r="F67" s="26"/>
    </row>
    <row r="68" spans="1:6" x14ac:dyDescent="0.25">
      <c r="A68" s="9" t="s">
        <v>93</v>
      </c>
      <c r="B68" s="14" t="s">
        <v>94</v>
      </c>
      <c r="C68" s="10" t="s">
        <v>95</v>
      </c>
      <c r="D68" s="18">
        <v>437.5</v>
      </c>
      <c r="E68" s="10">
        <v>3232</v>
      </c>
      <c r="F68" s="27" t="s">
        <v>18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437.5</v>
      </c>
      <c r="E69" s="24"/>
      <c r="F69" s="26"/>
    </row>
    <row r="70" spans="1:6" x14ac:dyDescent="0.25">
      <c r="A70" s="9" t="s">
        <v>96</v>
      </c>
      <c r="B70" s="14" t="s">
        <v>97</v>
      </c>
      <c r="C70" s="10" t="s">
        <v>98</v>
      </c>
      <c r="D70" s="18">
        <v>142</v>
      </c>
      <c r="E70" s="10">
        <v>3211</v>
      </c>
      <c r="F70" s="27" t="s">
        <v>99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142</v>
      </c>
      <c r="E71" s="24"/>
      <c r="F71" s="26"/>
    </row>
    <row r="72" spans="1:6" x14ac:dyDescent="0.25">
      <c r="A72" s="9" t="s">
        <v>100</v>
      </c>
      <c r="B72" s="14" t="s">
        <v>101</v>
      </c>
      <c r="C72" s="10" t="s">
        <v>102</v>
      </c>
      <c r="D72" s="18">
        <v>688</v>
      </c>
      <c r="E72" s="10">
        <v>3299</v>
      </c>
      <c r="F72" s="27" t="s">
        <v>81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688</v>
      </c>
      <c r="E73" s="24"/>
      <c r="F73" s="26"/>
    </row>
    <row r="74" spans="1:6" x14ac:dyDescent="0.25">
      <c r="A74" s="9" t="s">
        <v>103</v>
      </c>
      <c r="B74" s="14" t="s">
        <v>104</v>
      </c>
      <c r="C74" s="10" t="s">
        <v>17</v>
      </c>
      <c r="D74" s="18">
        <v>49.6</v>
      </c>
      <c r="E74" s="10">
        <v>3232</v>
      </c>
      <c r="F74" s="27" t="s">
        <v>18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49.6</v>
      </c>
      <c r="E75" s="24"/>
      <c r="F75" s="26"/>
    </row>
    <row r="76" spans="1:6" x14ac:dyDescent="0.25">
      <c r="A76" s="9" t="s">
        <v>105</v>
      </c>
      <c r="B76" s="14" t="s">
        <v>106</v>
      </c>
      <c r="C76" s="10" t="s">
        <v>107</v>
      </c>
      <c r="D76" s="18">
        <v>467.25</v>
      </c>
      <c r="E76" s="10">
        <v>3222</v>
      </c>
      <c r="F76" s="27" t="s">
        <v>23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467.25</v>
      </c>
      <c r="E77" s="24"/>
      <c r="F77" s="26"/>
    </row>
    <row r="78" spans="1:6" x14ac:dyDescent="0.25">
      <c r="A78" s="9" t="s">
        <v>108</v>
      </c>
      <c r="B78" s="14" t="s">
        <v>109</v>
      </c>
      <c r="C78" s="10" t="s">
        <v>110</v>
      </c>
      <c r="D78" s="18">
        <v>60.78</v>
      </c>
      <c r="E78" s="10">
        <v>3225</v>
      </c>
      <c r="F78" s="27" t="s">
        <v>111</v>
      </c>
    </row>
    <row r="79" spans="1:6" ht="27" customHeight="1" x14ac:dyDescent="0.25">
      <c r="A79" s="29" t="s">
        <v>14</v>
      </c>
      <c r="B79" s="30"/>
      <c r="C79" s="31"/>
      <c r="D79" s="32">
        <f>SUM(D78:D78)</f>
        <v>60.78</v>
      </c>
      <c r="E79" s="31"/>
      <c r="F79" s="28"/>
    </row>
    <row r="80" spans="1:6" x14ac:dyDescent="0.25">
      <c r="A80" s="35"/>
      <c r="B80" s="36"/>
      <c r="C80" s="37"/>
      <c r="D80" s="38">
        <v>19379.57</v>
      </c>
      <c r="E80" s="37">
        <v>3111</v>
      </c>
      <c r="F80" s="35" t="s">
        <v>112</v>
      </c>
    </row>
    <row r="81" spans="1:6" x14ac:dyDescent="0.25">
      <c r="A81" s="35"/>
      <c r="B81" s="36"/>
      <c r="C81" s="37"/>
      <c r="D81" s="38">
        <v>3206.64</v>
      </c>
      <c r="E81" s="37">
        <v>3132</v>
      </c>
      <c r="F81" s="35" t="s">
        <v>113</v>
      </c>
    </row>
    <row r="82" spans="1:6" x14ac:dyDescent="0.25">
      <c r="A82" s="35"/>
      <c r="B82" s="36"/>
      <c r="C82" s="37"/>
      <c r="D82" s="38">
        <v>445.34</v>
      </c>
      <c r="E82" s="37">
        <v>3212</v>
      </c>
      <c r="F82" s="35" t="s">
        <v>114</v>
      </c>
    </row>
    <row r="83" spans="1:6" x14ac:dyDescent="0.25">
      <c r="A83" s="35"/>
      <c r="B83" s="36"/>
      <c r="C83" s="37"/>
      <c r="D83" s="38">
        <v>31.52</v>
      </c>
      <c r="E83" s="37">
        <v>3213</v>
      </c>
      <c r="F83" s="35" t="s">
        <v>115</v>
      </c>
    </row>
    <row r="84" spans="1:6" x14ac:dyDescent="0.25">
      <c r="A84" s="35"/>
      <c r="B84" s="36"/>
      <c r="C84" s="37"/>
      <c r="D84" s="38">
        <v>120.24</v>
      </c>
      <c r="E84" s="37">
        <v>3237</v>
      </c>
      <c r="F84" s="35" t="s">
        <v>116</v>
      </c>
    </row>
    <row r="85" spans="1:6" x14ac:dyDescent="0.25">
      <c r="A85" s="35"/>
      <c r="B85" s="36"/>
      <c r="C85" s="37"/>
      <c r="D85" s="38">
        <v>19.309999999999999</v>
      </c>
      <c r="E85" s="37">
        <v>3291</v>
      </c>
      <c r="F85" s="35" t="s">
        <v>117</v>
      </c>
    </row>
    <row r="86" spans="1:6" x14ac:dyDescent="0.25">
      <c r="A86" s="35"/>
      <c r="B86" s="36"/>
      <c r="C86" s="37"/>
      <c r="D86" s="38">
        <v>57.92</v>
      </c>
      <c r="E86" s="37">
        <v>3291</v>
      </c>
      <c r="F86" s="35" t="s">
        <v>117</v>
      </c>
    </row>
    <row r="87" spans="1:6" x14ac:dyDescent="0.25">
      <c r="A87" s="35"/>
      <c r="B87" s="36"/>
      <c r="C87" s="37"/>
      <c r="D87" s="38">
        <v>164</v>
      </c>
      <c r="E87" s="37">
        <v>3291</v>
      </c>
      <c r="F87" s="35" t="s">
        <v>117</v>
      </c>
    </row>
    <row r="88" spans="1:6" x14ac:dyDescent="0.25">
      <c r="A88" s="35"/>
      <c r="B88" s="36"/>
      <c r="C88" s="37"/>
      <c r="D88" s="38">
        <v>530.92999999999995</v>
      </c>
      <c r="E88" s="37">
        <v>3291</v>
      </c>
      <c r="F88" s="35" t="s">
        <v>117</v>
      </c>
    </row>
    <row r="89" spans="1:6" x14ac:dyDescent="0.25">
      <c r="A89" s="35"/>
      <c r="B89" s="36"/>
      <c r="C89" s="37"/>
      <c r="D89" s="38">
        <v>830.08</v>
      </c>
      <c r="E89" s="37">
        <v>3291</v>
      </c>
      <c r="F89" s="35" t="s">
        <v>117</v>
      </c>
    </row>
    <row r="90" spans="1:6" x14ac:dyDescent="0.25">
      <c r="A90" s="35"/>
      <c r="B90" s="36"/>
      <c r="C90" s="37"/>
      <c r="D90" s="38">
        <v>138.79</v>
      </c>
      <c r="E90" s="37">
        <v>3431</v>
      </c>
      <c r="F90" s="35" t="s">
        <v>118</v>
      </c>
    </row>
    <row r="91" spans="1:6" x14ac:dyDescent="0.25">
      <c r="A91" s="35"/>
      <c r="B91" s="36"/>
      <c r="C91" s="37"/>
      <c r="D91" s="38">
        <v>88202.2</v>
      </c>
      <c r="E91" s="37">
        <v>3111</v>
      </c>
      <c r="F91" s="35" t="s">
        <v>120</v>
      </c>
    </row>
    <row r="92" spans="1:6" x14ac:dyDescent="0.25">
      <c r="A92" s="35"/>
      <c r="B92" s="36"/>
      <c r="C92" s="37"/>
      <c r="D92" s="38">
        <v>1933.17</v>
      </c>
      <c r="E92" s="37">
        <v>32121</v>
      </c>
      <c r="F92" s="35" t="s">
        <v>121</v>
      </c>
    </row>
    <row r="93" spans="1:6" x14ac:dyDescent="0.25">
      <c r="A93" s="35"/>
      <c r="B93" s="36"/>
      <c r="C93" s="37"/>
      <c r="D93" s="38">
        <v>261.39999999999998</v>
      </c>
      <c r="E93" s="37">
        <v>31141</v>
      </c>
      <c r="F93" s="35" t="s">
        <v>122</v>
      </c>
    </row>
    <row r="94" spans="1:6" x14ac:dyDescent="0.25">
      <c r="A94" s="35"/>
      <c r="B94" s="36"/>
      <c r="C94" s="37"/>
      <c r="D94" s="38">
        <v>2473.19</v>
      </c>
      <c r="E94" s="37">
        <v>31131</v>
      </c>
      <c r="F94" s="35" t="s">
        <v>123</v>
      </c>
    </row>
    <row r="95" spans="1:6" x14ac:dyDescent="0.25">
      <c r="A95" s="35"/>
      <c r="B95" s="36"/>
      <c r="C95" s="37"/>
      <c r="D95" s="38">
        <v>15004.6</v>
      </c>
      <c r="E95" s="37">
        <v>31621</v>
      </c>
      <c r="F95" s="35" t="s">
        <v>113</v>
      </c>
    </row>
    <row r="96" spans="1:6" ht="21" customHeight="1" x14ac:dyDescent="0.25">
      <c r="A96" s="39" t="s">
        <v>14</v>
      </c>
      <c r="B96" s="36"/>
      <c r="C96" s="37"/>
      <c r="D96" s="40">
        <f>SUM(D80:D95)</f>
        <v>132798.9</v>
      </c>
      <c r="E96" s="37"/>
      <c r="F96" s="35"/>
    </row>
    <row r="97" spans="1:6" ht="15.75" thickBot="1" x14ac:dyDescent="0.3">
      <c r="A97" s="33" t="s">
        <v>119</v>
      </c>
      <c r="B97" s="23"/>
      <c r="C97" s="24"/>
      <c r="D97" s="34">
        <f>SUM(D8,D10,D13,D15,D17,D19,D22,D24,D26,D28,D30,D32,D34,D36,D38,D41,D43,D45,D47,D49,D51,D53,D55,D57,D59,D61,D63,D65,D67,D69,D71,D73,D75,D77,D79,D96)</f>
        <v>144219.63</v>
      </c>
      <c r="E97" s="24"/>
      <c r="F97" s="26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2024-03-20T12:08:08Z</dcterms:modified>
</cp:coreProperties>
</file>