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čenik\GODIŠNJI FINANCIJSKI IZVJEŠTAJ 2023\"/>
    </mc:Choice>
  </mc:AlternateContent>
  <xr:revisionPtr revIDLastSave="0" documentId="8_{84E45F89-157A-480C-A05E-FAD2957E71E2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20" i="1"/>
  <c r="D55" i="1" s="1"/>
  <c r="D35" i="1"/>
  <c r="D30" i="1"/>
</calcChain>
</file>

<file path=xl/sharedStrings.xml><?xml version="1.0" encoding="utf-8"?>
<sst xmlns="http://schemas.openxmlformats.org/spreadsheetml/2006/main" count="139" uniqueCount="96">
  <si>
    <t>OIB PRIMATELJA</t>
  </si>
  <si>
    <t>SJEDIŠTE PRIMATELJA</t>
  </si>
  <si>
    <t>NAČIN OBJAVE ISPLAĆENOG IZNOSA</t>
  </si>
  <si>
    <t>REPUBLIKA HRVATSKA</t>
  </si>
  <si>
    <t>NAZIV PRIMATELJA</t>
  </si>
  <si>
    <t>VRSTA RASHODA I IZDATAKA</t>
  </si>
  <si>
    <t>PRIVREDNA BANKA ZAGREB d.d.</t>
  </si>
  <si>
    <t>DUBROVNIK SUN d.o.o.</t>
  </si>
  <si>
    <t>VINKOVAČKI VODOVOD I KANALIZACIJA d.o.o.</t>
  </si>
  <si>
    <t>HEP-OPSKRBA d.o.o.</t>
  </si>
  <si>
    <t>PEKARA ŠNAJDER</t>
  </si>
  <si>
    <t>NEVKOŠ d.o.o.</t>
  </si>
  <si>
    <t>Ukupno za kategoriju 1:</t>
  </si>
  <si>
    <t>Ukupno za kategoriju 2:</t>
  </si>
  <si>
    <t>3132 Doprinosi za obvezno zdravstveno osiguranje</t>
  </si>
  <si>
    <t>3121 Ostali rashodi za zaposlene</t>
  </si>
  <si>
    <t xml:space="preserve">3212 Naknada za prijevoz za rad na terenu i odvojeni život </t>
  </si>
  <si>
    <t>3211 Službena putovanja</t>
  </si>
  <si>
    <t>3231 Usluge telefona, pošte i prijevoza</t>
  </si>
  <si>
    <t>3234 Komunalne usluge</t>
  </si>
  <si>
    <t>3223 Energija</t>
  </si>
  <si>
    <t>3238 Računalne usluge</t>
  </si>
  <si>
    <t>3224 Materijal i dijelovi za tekuće i investicijsko održavanje</t>
  </si>
  <si>
    <t>3299 Ostali nespomenuti rashodi poslovanja</t>
  </si>
  <si>
    <t>3221 Uredski materijal i ostali materijalni rashodi</t>
  </si>
  <si>
    <t>02535697732</t>
  </si>
  <si>
    <t>EKONOMSKA I TRGOVAČKA ŠKOLA IVANA DOMCA</t>
  </si>
  <si>
    <t>Antuna Akšamovića 31, 32100 VINKOVCI</t>
  </si>
  <si>
    <t>OIB: 69440564515</t>
  </si>
  <si>
    <t>3237 Intelektualne i osobne usluge</t>
  </si>
  <si>
    <t>IVAN MAMIĆ</t>
  </si>
  <si>
    <t>CODELECT d.o.o.</t>
  </si>
  <si>
    <t>3232 Usluge tekućeg i investicijskog održavanja</t>
  </si>
  <si>
    <t>BOSO d.o.o.</t>
  </si>
  <si>
    <t>91958721295</t>
  </si>
  <si>
    <t>VINKOVCI</t>
  </si>
  <si>
    <t>OTIS DIZALA d.o.o.</t>
  </si>
  <si>
    <t>76080865307</t>
  </si>
  <si>
    <t>ZAGREB</t>
  </si>
  <si>
    <t>76173743169</t>
  </si>
  <si>
    <t>3431 Bankarske usluge i usluge platnog prometa</t>
  </si>
  <si>
    <t>TRGOVAČKI OBRT EKOEL</t>
  </si>
  <si>
    <t>GRAD VINKOVCI</t>
  </si>
  <si>
    <t>67648791479</t>
  </si>
  <si>
    <t>30638414709</t>
  </si>
  <si>
    <t>HRVATSKI TELEKOM d.d.</t>
  </si>
  <si>
    <t>81793146560</t>
  </si>
  <si>
    <t>3433 Zatezne kamate</t>
  </si>
  <si>
    <t>HRVATSKA POŠTA d.d.</t>
  </si>
  <si>
    <t>87311810356</t>
  </si>
  <si>
    <t>TRGOVAČKI OBRT I PAPIRNICA "STUDIO"</t>
  </si>
  <si>
    <t>FINANCIJSKA AGENCIJA</t>
  </si>
  <si>
    <t>85821130368</t>
  </si>
  <si>
    <t>97685919150</t>
  </si>
  <si>
    <t>3721 Naknade građanima i kućanstvima u novcu</t>
  </si>
  <si>
    <t>PP ZAŠTITA</t>
  </si>
  <si>
    <t>ZAVOD ZA INTEGRALNU KONTROLU d.o.o.</t>
  </si>
  <si>
    <t>51028550278</t>
  </si>
  <si>
    <t>MARKAN</t>
  </si>
  <si>
    <t>63073332379</t>
  </si>
  <si>
    <t>HIDRAULIKA-FLEX d.o.o.</t>
  </si>
  <si>
    <t>18499608152</t>
  </si>
  <si>
    <t>VELVET</t>
  </si>
  <si>
    <t>SCULPTOR COMPUTER NET d.o.o.</t>
  </si>
  <si>
    <t>06362716309</t>
  </si>
  <si>
    <t>OFFERTISSIMA d.o.o.</t>
  </si>
  <si>
    <t>00643859701</t>
  </si>
  <si>
    <t>SVETA NEDJELJA</t>
  </si>
  <si>
    <t>PEVEX d.d.</t>
  </si>
  <si>
    <t>73660371074</t>
  </si>
  <si>
    <t>SESVETE</t>
  </si>
  <si>
    <t>INSPEKTA d.o.o.</t>
  </si>
  <si>
    <t>OSIJEK</t>
  </si>
  <si>
    <t>94111057103</t>
  </si>
  <si>
    <t>CAMMEO FRANŠIZA d.o.o.</t>
  </si>
  <si>
    <t>87479457713</t>
  </si>
  <si>
    <t>PEPCO CROATIA d.o.o.</t>
  </si>
  <si>
    <t>43416900320</t>
  </si>
  <si>
    <t>HEP-PLIN d.o.o.</t>
  </si>
  <si>
    <t>41317489366</t>
  </si>
  <si>
    <t>3236 Zdravstvene i veterinarske usluge</t>
  </si>
  <si>
    <t>PROTON d.o.o.</t>
  </si>
  <si>
    <t>4511 Dodatna ulaganja na građevinskim objektima</t>
  </si>
  <si>
    <t>POLIKLINIKA OSIJEK d.o.o.</t>
  </si>
  <si>
    <t>92429270017</t>
  </si>
  <si>
    <t>60174672203</t>
  </si>
  <si>
    <t>DUBROVNIK</t>
  </si>
  <si>
    <t xml:space="preserve">JADRANKA TURIZAM d.o.o. </t>
  </si>
  <si>
    <t>VELI LOŠINJ</t>
  </si>
  <si>
    <t>25295166877</t>
  </si>
  <si>
    <t>3214 Ostale naknade troškova zaposlenima</t>
  </si>
  <si>
    <t>3113 Plaće za prekovremeni rad</t>
  </si>
  <si>
    <t>Ukupno CODELECT d.o.o.</t>
  </si>
  <si>
    <t>UKUPNO HRVATSKI TELEKOM d.d.</t>
  </si>
  <si>
    <t>UKUPNO FINANCIJSKA AGENCIJA</t>
  </si>
  <si>
    <t>INFORMACIJA O TROŠENJU SREDSTAVA ZA SIJEČANJ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</si>
</sst>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4" fillId="0" borderId="1" xfId="0" applyFon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0" fillId="0" borderId="0" xfId="0" applyNumberFormat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529590</xdr:colOff>
      <xdr:row>5</xdr:row>
      <xdr:rowOff>153670</xdr:rowOff>
    </xdr:to>
    <xdr:pic>
      <xdr:nvPicPr>
        <xdr:cNvPr id="2" name="Slika 1" descr="Grb Republike Hrvatske – Wikipedij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5760"/>
          <a:ext cx="52959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65"/>
  <sheetViews>
    <sheetView tabSelected="1" zoomScaleNormal="100" workbookViewId="0">
      <selection activeCell="B36" sqref="B36"/>
    </sheetView>
  </sheetViews>
  <sheetFormatPr defaultRowHeight="15" x14ac:dyDescent="0.25"/>
  <cols>
    <col min="1" max="1" width="42.28515625" customWidth="1"/>
    <col min="2" max="2" width="15.5703125" style="7" bestFit="1" customWidth="1"/>
    <col min="3" max="3" width="20.140625" bestFit="1" customWidth="1"/>
    <col min="4" max="4" width="23.5703125" style="19" customWidth="1"/>
    <col min="5" max="5" width="54.28515625" bestFit="1" customWidth="1"/>
  </cols>
  <sheetData>
    <row r="8" spans="1:5" x14ac:dyDescent="0.25">
      <c r="A8" s="1" t="s">
        <v>3</v>
      </c>
    </row>
    <row r="9" spans="1:5" x14ac:dyDescent="0.25">
      <c r="A9" s="1" t="s">
        <v>26</v>
      </c>
    </row>
    <row r="10" spans="1:5" x14ac:dyDescent="0.25">
      <c r="A10" s="2" t="s">
        <v>27</v>
      </c>
    </row>
    <row r="11" spans="1:5" x14ac:dyDescent="0.25">
      <c r="A11" s="2" t="s">
        <v>28</v>
      </c>
    </row>
    <row r="13" spans="1:5" x14ac:dyDescent="0.25">
      <c r="D13" s="20"/>
    </row>
    <row r="14" spans="1:5" x14ac:dyDescent="0.25">
      <c r="A14" s="22" t="s">
        <v>95</v>
      </c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7" spans="1:5" ht="30" x14ac:dyDescent="0.25">
      <c r="A17" s="13" t="s">
        <v>4</v>
      </c>
      <c r="B17" s="14" t="s">
        <v>0</v>
      </c>
      <c r="C17" s="13" t="s">
        <v>1</v>
      </c>
      <c r="D17" s="21" t="s">
        <v>2</v>
      </c>
      <c r="E17" s="13" t="s">
        <v>5</v>
      </c>
    </row>
    <row r="18" spans="1:5" x14ac:dyDescent="0.25">
      <c r="A18" s="3" t="s">
        <v>31</v>
      </c>
      <c r="B18" s="6">
        <v>90863721039</v>
      </c>
      <c r="C18" s="3" t="s">
        <v>35</v>
      </c>
      <c r="D18" s="8">
        <v>110.5</v>
      </c>
      <c r="E18" s="3" t="s">
        <v>29</v>
      </c>
    </row>
    <row r="19" spans="1:5" x14ac:dyDescent="0.25">
      <c r="A19" s="3"/>
      <c r="B19" s="6"/>
      <c r="C19" s="3"/>
      <c r="D19" s="8">
        <v>58.08</v>
      </c>
      <c r="E19" s="3" t="s">
        <v>32</v>
      </c>
    </row>
    <row r="20" spans="1:5" x14ac:dyDescent="0.25">
      <c r="A20" s="10" t="s">
        <v>92</v>
      </c>
      <c r="B20" s="11"/>
      <c r="C20" s="12"/>
      <c r="D20" s="8">
        <f>SUM(D18:D19)</f>
        <v>168.57999999999998</v>
      </c>
      <c r="E20" s="3"/>
    </row>
    <row r="21" spans="1:5" x14ac:dyDescent="0.25">
      <c r="A21" s="3" t="s">
        <v>33</v>
      </c>
      <c r="B21" s="5" t="s">
        <v>34</v>
      </c>
      <c r="C21" s="3" t="s">
        <v>35</v>
      </c>
      <c r="D21" s="8">
        <v>296.58</v>
      </c>
      <c r="E21" s="3" t="s">
        <v>24</v>
      </c>
    </row>
    <row r="22" spans="1:5" x14ac:dyDescent="0.25">
      <c r="A22" s="3" t="s">
        <v>36</v>
      </c>
      <c r="B22" s="5" t="s">
        <v>37</v>
      </c>
      <c r="C22" s="3" t="s">
        <v>38</v>
      </c>
      <c r="D22" s="8">
        <v>578.26</v>
      </c>
      <c r="E22" s="3" t="s">
        <v>32</v>
      </c>
    </row>
    <row r="23" spans="1:5" x14ac:dyDescent="0.25">
      <c r="A23" s="3" t="s">
        <v>11</v>
      </c>
      <c r="B23" s="5" t="s">
        <v>39</v>
      </c>
      <c r="C23" s="3" t="s">
        <v>35</v>
      </c>
      <c r="D23" s="8">
        <v>264.60000000000002</v>
      </c>
      <c r="E23" s="3" t="s">
        <v>19</v>
      </c>
    </row>
    <row r="24" spans="1:5" x14ac:dyDescent="0.25">
      <c r="A24" s="3" t="s">
        <v>6</v>
      </c>
      <c r="B24" s="5" t="s">
        <v>25</v>
      </c>
      <c r="C24" s="3" t="s">
        <v>38</v>
      </c>
      <c r="D24" s="8">
        <v>57.88</v>
      </c>
      <c r="E24" s="3" t="s">
        <v>40</v>
      </c>
    </row>
    <row r="25" spans="1:5" x14ac:dyDescent="0.25">
      <c r="A25" s="3" t="s">
        <v>41</v>
      </c>
      <c r="B25" s="5"/>
      <c r="C25" s="3"/>
      <c r="D25" s="8">
        <v>99.6</v>
      </c>
      <c r="E25" s="3" t="s">
        <v>22</v>
      </c>
    </row>
    <row r="26" spans="1:5" x14ac:dyDescent="0.25">
      <c r="A26" s="3" t="s">
        <v>42</v>
      </c>
      <c r="B26" s="5" t="s">
        <v>43</v>
      </c>
      <c r="C26" s="3" t="s">
        <v>35</v>
      </c>
      <c r="D26" s="8">
        <v>1013.45</v>
      </c>
      <c r="E26" s="3" t="s">
        <v>19</v>
      </c>
    </row>
    <row r="27" spans="1:5" x14ac:dyDescent="0.25">
      <c r="A27" s="3" t="s">
        <v>8</v>
      </c>
      <c r="B27" s="5" t="s">
        <v>44</v>
      </c>
      <c r="C27" s="3" t="s">
        <v>35</v>
      </c>
      <c r="D27" s="8">
        <v>426.09</v>
      </c>
      <c r="E27" s="3" t="s">
        <v>19</v>
      </c>
    </row>
    <row r="28" spans="1:5" x14ac:dyDescent="0.25">
      <c r="A28" s="3" t="s">
        <v>45</v>
      </c>
      <c r="B28" s="5" t="s">
        <v>46</v>
      </c>
      <c r="C28" s="3" t="s">
        <v>38</v>
      </c>
      <c r="D28" s="8">
        <v>0.93</v>
      </c>
      <c r="E28" s="3" t="s">
        <v>47</v>
      </c>
    </row>
    <row r="29" spans="1:5" x14ac:dyDescent="0.25">
      <c r="A29" s="3"/>
      <c r="B29" s="5"/>
      <c r="C29" s="3"/>
      <c r="D29" s="8">
        <v>139.96</v>
      </c>
      <c r="E29" s="3" t="s">
        <v>18</v>
      </c>
    </row>
    <row r="30" spans="1:5" x14ac:dyDescent="0.25">
      <c r="A30" s="10" t="s">
        <v>93</v>
      </c>
      <c r="B30" s="11"/>
      <c r="C30" s="12"/>
      <c r="D30" s="8">
        <f>SUM(D28:D29)</f>
        <v>140.89000000000001</v>
      </c>
      <c r="E30" s="3"/>
    </row>
    <row r="31" spans="1:5" x14ac:dyDescent="0.25">
      <c r="A31" s="3" t="s">
        <v>48</v>
      </c>
      <c r="B31" s="5" t="s">
        <v>49</v>
      </c>
      <c r="C31" s="3" t="s">
        <v>38</v>
      </c>
      <c r="D31" s="8">
        <v>42.84</v>
      </c>
      <c r="E31" s="3" t="s">
        <v>18</v>
      </c>
    </row>
    <row r="32" spans="1:5" x14ac:dyDescent="0.25">
      <c r="A32" s="3" t="s">
        <v>50</v>
      </c>
      <c r="B32" s="5"/>
      <c r="C32" s="3"/>
      <c r="D32" s="8">
        <v>105.21</v>
      </c>
      <c r="E32" s="3" t="s">
        <v>24</v>
      </c>
    </row>
    <row r="33" spans="1:5" x14ac:dyDescent="0.25">
      <c r="A33" s="3" t="s">
        <v>51</v>
      </c>
      <c r="B33" s="5" t="s">
        <v>52</v>
      </c>
      <c r="C33" s="3" t="s">
        <v>38</v>
      </c>
      <c r="D33" s="8">
        <v>24.89</v>
      </c>
      <c r="E33" s="3" t="s">
        <v>23</v>
      </c>
    </row>
    <row r="34" spans="1:5" x14ac:dyDescent="0.25">
      <c r="A34" s="3"/>
      <c r="B34" s="5"/>
      <c r="C34" s="3"/>
      <c r="D34" s="8">
        <v>1.66</v>
      </c>
      <c r="E34" s="3" t="s">
        <v>21</v>
      </c>
    </row>
    <row r="35" spans="1:5" x14ac:dyDescent="0.25">
      <c r="A35" s="10" t="s">
        <v>94</v>
      </c>
      <c r="B35" s="11"/>
      <c r="C35" s="12"/>
      <c r="D35" s="8">
        <f>SUM(D33:D34)</f>
        <v>26.55</v>
      </c>
      <c r="E35" s="3"/>
    </row>
    <row r="36" spans="1:5" x14ac:dyDescent="0.25">
      <c r="A36" s="3" t="s">
        <v>81</v>
      </c>
      <c r="B36" s="5" t="s">
        <v>53</v>
      </c>
      <c r="C36" s="3" t="s">
        <v>35</v>
      </c>
      <c r="D36" s="8">
        <v>50</v>
      </c>
      <c r="E36" s="3" t="s">
        <v>22</v>
      </c>
    </row>
    <row r="37" spans="1:5" x14ac:dyDescent="0.25">
      <c r="A37" s="3" t="s">
        <v>55</v>
      </c>
      <c r="B37" s="5"/>
      <c r="C37" s="3"/>
      <c r="D37" s="8">
        <v>636.25</v>
      </c>
      <c r="E37" s="3" t="s">
        <v>32</v>
      </c>
    </row>
    <row r="38" spans="1:5" x14ac:dyDescent="0.25">
      <c r="A38" s="3" t="s">
        <v>56</v>
      </c>
      <c r="B38" s="5" t="s">
        <v>57</v>
      </c>
      <c r="C38" s="3" t="s">
        <v>38</v>
      </c>
      <c r="D38" s="8">
        <v>165.9</v>
      </c>
      <c r="E38" s="3" t="s">
        <v>29</v>
      </c>
    </row>
    <row r="39" spans="1:5" x14ac:dyDescent="0.25">
      <c r="A39" s="3" t="s">
        <v>58</v>
      </c>
      <c r="B39" s="5"/>
      <c r="C39" s="3"/>
      <c r="D39" s="8">
        <v>2995.2</v>
      </c>
      <c r="E39" s="3" t="s">
        <v>82</v>
      </c>
    </row>
    <row r="40" spans="1:5" x14ac:dyDescent="0.25">
      <c r="A40" s="3" t="s">
        <v>9</v>
      </c>
      <c r="B40" s="5" t="s">
        <v>59</v>
      </c>
      <c r="C40" s="3" t="s">
        <v>38</v>
      </c>
      <c r="D40" s="8">
        <v>2862.31</v>
      </c>
      <c r="E40" s="3" t="s">
        <v>20</v>
      </c>
    </row>
    <row r="41" spans="1:5" x14ac:dyDescent="0.25">
      <c r="A41" s="3" t="s">
        <v>60</v>
      </c>
      <c r="B41" s="5" t="s">
        <v>61</v>
      </c>
      <c r="C41" s="3" t="s">
        <v>35</v>
      </c>
      <c r="D41" s="8">
        <v>113.61</v>
      </c>
      <c r="E41" s="3" t="s">
        <v>22</v>
      </c>
    </row>
    <row r="42" spans="1:5" x14ac:dyDescent="0.25">
      <c r="A42" s="3" t="s">
        <v>10</v>
      </c>
      <c r="B42" s="5"/>
      <c r="C42" s="3"/>
      <c r="D42" s="8">
        <v>120</v>
      </c>
      <c r="E42" s="3" t="s">
        <v>24</v>
      </c>
    </row>
    <row r="43" spans="1:5" x14ac:dyDescent="0.25">
      <c r="A43" s="3" t="s">
        <v>62</v>
      </c>
      <c r="B43" s="5"/>
      <c r="C43" s="3"/>
      <c r="D43" s="8">
        <v>3.4</v>
      </c>
      <c r="E43" s="3" t="s">
        <v>24</v>
      </c>
    </row>
    <row r="44" spans="1:5" x14ac:dyDescent="0.25">
      <c r="A44" s="3" t="s">
        <v>63</v>
      </c>
      <c r="B44" s="5" t="s">
        <v>64</v>
      </c>
      <c r="C44" s="3" t="s">
        <v>35</v>
      </c>
      <c r="D44" s="8">
        <v>31.13</v>
      </c>
      <c r="E44" s="3" t="s">
        <v>21</v>
      </c>
    </row>
    <row r="45" spans="1:5" x14ac:dyDescent="0.25">
      <c r="A45" s="3" t="s">
        <v>65</v>
      </c>
      <c r="B45" s="5" t="s">
        <v>66</v>
      </c>
      <c r="C45" s="3" t="s">
        <v>67</v>
      </c>
      <c r="D45" s="8">
        <v>73.45</v>
      </c>
      <c r="E45" s="3" t="s">
        <v>24</v>
      </c>
    </row>
    <row r="46" spans="1:5" x14ac:dyDescent="0.25">
      <c r="A46" s="3" t="s">
        <v>68</v>
      </c>
      <c r="B46" s="5" t="s">
        <v>69</v>
      </c>
      <c r="C46" s="3" t="s">
        <v>70</v>
      </c>
      <c r="D46" s="8">
        <v>17.64</v>
      </c>
      <c r="E46" s="3" t="s">
        <v>22</v>
      </c>
    </row>
    <row r="47" spans="1:5" x14ac:dyDescent="0.25">
      <c r="A47" s="3" t="s">
        <v>71</v>
      </c>
      <c r="B47" s="5" t="s">
        <v>73</v>
      </c>
      <c r="C47" s="3" t="s">
        <v>72</v>
      </c>
      <c r="D47" s="8">
        <v>74.66</v>
      </c>
      <c r="E47" s="3" t="s">
        <v>29</v>
      </c>
    </row>
    <row r="48" spans="1:5" x14ac:dyDescent="0.25">
      <c r="A48" s="3" t="s">
        <v>74</v>
      </c>
      <c r="B48" s="5" t="s">
        <v>75</v>
      </c>
      <c r="C48" s="3" t="s">
        <v>72</v>
      </c>
      <c r="D48" s="8">
        <v>2181.9899999999998</v>
      </c>
      <c r="E48" s="3" t="s">
        <v>18</v>
      </c>
    </row>
    <row r="49" spans="1:5" x14ac:dyDescent="0.25">
      <c r="A49" s="3" t="s">
        <v>76</v>
      </c>
      <c r="B49" s="5" t="s">
        <v>77</v>
      </c>
      <c r="C49" s="3" t="s">
        <v>38</v>
      </c>
      <c r="D49" s="8">
        <v>2.6</v>
      </c>
      <c r="E49" s="3" t="s">
        <v>24</v>
      </c>
    </row>
    <row r="50" spans="1:5" x14ac:dyDescent="0.25">
      <c r="A50" s="3" t="s">
        <v>78</v>
      </c>
      <c r="B50" s="5" t="s">
        <v>79</v>
      </c>
      <c r="C50" s="3" t="s">
        <v>72</v>
      </c>
      <c r="D50" s="8">
        <v>9827.9599999999991</v>
      </c>
      <c r="E50" s="3" t="s">
        <v>20</v>
      </c>
    </row>
    <row r="51" spans="1:5" x14ac:dyDescent="0.25">
      <c r="A51" s="3" t="s">
        <v>83</v>
      </c>
      <c r="B51" s="5" t="s">
        <v>84</v>
      </c>
      <c r="C51" s="3" t="s">
        <v>72</v>
      </c>
      <c r="D51" s="8">
        <v>637.08000000000004</v>
      </c>
      <c r="E51" s="3" t="s">
        <v>80</v>
      </c>
    </row>
    <row r="52" spans="1:5" x14ac:dyDescent="0.25">
      <c r="A52" s="3" t="s">
        <v>7</v>
      </c>
      <c r="B52" s="5" t="s">
        <v>85</v>
      </c>
      <c r="C52" s="3" t="s">
        <v>86</v>
      </c>
      <c r="D52" s="8">
        <v>557.45000000000005</v>
      </c>
      <c r="E52" s="3" t="s">
        <v>17</v>
      </c>
    </row>
    <row r="53" spans="1:5" x14ac:dyDescent="0.25">
      <c r="A53" s="3" t="s">
        <v>87</v>
      </c>
      <c r="B53" s="5" t="s">
        <v>89</v>
      </c>
      <c r="C53" s="3" t="s">
        <v>88</v>
      </c>
      <c r="D53" s="8">
        <v>675.8</v>
      </c>
      <c r="E53" s="3" t="s">
        <v>17</v>
      </c>
    </row>
    <row r="54" spans="1:5" x14ac:dyDescent="0.25">
      <c r="A54" s="3" t="s">
        <v>30</v>
      </c>
      <c r="B54" s="5"/>
      <c r="C54" s="3"/>
      <c r="D54" s="8">
        <v>53.09</v>
      </c>
      <c r="E54" s="6" t="s">
        <v>29</v>
      </c>
    </row>
    <row r="55" spans="1:5" x14ac:dyDescent="0.25">
      <c r="A55" s="4" t="s">
        <v>12</v>
      </c>
      <c r="B55" s="6"/>
      <c r="C55" s="3"/>
      <c r="D55" s="9">
        <f>SUM(D20+D21+D22+D23+D24+D25+D26+D27+D28+D29+D31+D32+D33+D34+D36+D37+D38+D39+D40+D41+D42+D43+D44+D45+D46+D47+D48+D49+D50+D51+D52+D53+D54)</f>
        <v>24300.05</v>
      </c>
      <c r="E55" s="3"/>
    </row>
    <row r="56" spans="1:5" x14ac:dyDescent="0.25">
      <c r="A56" s="15"/>
      <c r="B56" s="16"/>
      <c r="C56" s="17"/>
      <c r="D56" s="18"/>
      <c r="E56" s="17"/>
    </row>
    <row r="57" spans="1:5" ht="30" x14ac:dyDescent="0.25">
      <c r="A57" s="13" t="s">
        <v>4</v>
      </c>
      <c r="B57" s="14" t="s">
        <v>0</v>
      </c>
      <c r="C57" s="13" t="s">
        <v>1</v>
      </c>
      <c r="D57" s="21" t="s">
        <v>2</v>
      </c>
      <c r="E57" s="13" t="s">
        <v>5</v>
      </c>
    </row>
    <row r="58" spans="1:5" x14ac:dyDescent="0.25">
      <c r="A58" s="6"/>
      <c r="B58" s="3"/>
      <c r="C58" s="8"/>
      <c r="D58" s="9">
        <v>3229.17</v>
      </c>
      <c r="E58" s="3" t="s">
        <v>91</v>
      </c>
    </row>
    <row r="59" spans="1:5" x14ac:dyDescent="0.25">
      <c r="A59" s="6"/>
      <c r="B59" s="3"/>
      <c r="C59" s="8"/>
      <c r="D59" s="9">
        <v>3385.02</v>
      </c>
      <c r="E59" s="3" t="s">
        <v>15</v>
      </c>
    </row>
    <row r="60" spans="1:5" x14ac:dyDescent="0.25">
      <c r="A60" s="6"/>
      <c r="B60" s="3"/>
      <c r="C60" s="8"/>
      <c r="D60" s="9">
        <v>19891.439999999999</v>
      </c>
      <c r="E60" s="3" t="s">
        <v>14</v>
      </c>
    </row>
    <row r="61" spans="1:5" x14ac:dyDescent="0.25">
      <c r="A61" s="6"/>
      <c r="B61" s="3"/>
      <c r="C61" s="8"/>
      <c r="D61" s="9">
        <v>3903.77</v>
      </c>
      <c r="E61" s="3" t="s">
        <v>16</v>
      </c>
    </row>
    <row r="62" spans="1:5" x14ac:dyDescent="0.25">
      <c r="A62" s="6"/>
      <c r="B62" s="3"/>
      <c r="C62" s="8"/>
      <c r="D62" s="9">
        <v>2.8</v>
      </c>
      <c r="E62" s="3" t="s">
        <v>90</v>
      </c>
    </row>
    <row r="63" spans="1:5" x14ac:dyDescent="0.25">
      <c r="A63" s="6"/>
      <c r="B63" s="3"/>
      <c r="C63" s="8"/>
      <c r="D63" s="9">
        <v>206.74</v>
      </c>
      <c r="E63" s="3" t="s">
        <v>17</v>
      </c>
    </row>
    <row r="64" spans="1:5" x14ac:dyDescent="0.25">
      <c r="A64" s="6"/>
      <c r="B64" s="3"/>
      <c r="C64" s="8"/>
      <c r="D64" s="9">
        <v>426.54</v>
      </c>
      <c r="E64" s="3" t="s">
        <v>54</v>
      </c>
    </row>
    <row r="65" spans="1:5" x14ac:dyDescent="0.25">
      <c r="A65" s="4" t="s">
        <v>13</v>
      </c>
      <c r="B65" s="3"/>
      <c r="C65" s="9"/>
      <c r="D65" s="9">
        <f>SUM(D58:D64)</f>
        <v>31045.48</v>
      </c>
      <c r="E65" s="3"/>
    </row>
  </sheetData>
  <mergeCells count="4">
    <mergeCell ref="A20:C20"/>
    <mergeCell ref="A30:C30"/>
    <mergeCell ref="A35:C35"/>
    <mergeCell ref="A14:E15"/>
  </mergeCells>
  <pageMargins left="0.2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Učenik</cp:lastModifiedBy>
  <dcterms:created xsi:type="dcterms:W3CDTF">2024-02-15T15:19:29Z</dcterms:created>
  <dcterms:modified xsi:type="dcterms:W3CDTF">2024-02-16T12:37:50Z</dcterms:modified>
</cp:coreProperties>
</file>