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IZVJEŠTAJI GRAD-DRŽAVA\DRŽAVA\JAVNA OBJAVA O TROŠENJU SREDSTAVA\"/>
    </mc:Choice>
  </mc:AlternateContent>
  <xr:revisionPtr revIDLastSave="0" documentId="13_ncr:1_{D1EC68F2-66CD-4026-BDF1-F062E60A4472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44" i="1" l="1"/>
  <c r="D42" i="1"/>
  <c r="D40" i="1"/>
  <c r="D38" i="1"/>
  <c r="D36" i="1"/>
  <c r="D34" i="1"/>
  <c r="D31" i="1"/>
  <c r="D28" i="1"/>
  <c r="D26" i="1"/>
  <c r="D24" i="1"/>
  <c r="D22" i="1"/>
  <c r="D19" i="1"/>
  <c r="D17" i="1"/>
  <c r="D14" i="1"/>
  <c r="D12" i="1"/>
  <c r="D10" i="1"/>
  <c r="D8" i="1"/>
  <c r="D62" i="1" l="1"/>
</calcChain>
</file>

<file path=xl/sharedStrings.xml><?xml version="1.0" encoding="utf-8"?>
<sst xmlns="http://schemas.openxmlformats.org/spreadsheetml/2006/main" count="153" uniqueCount="80">
  <si>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</si>
  <si>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</si>
  <si>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</si>
  <si>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</si>
  <si>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</si>
  <si>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</si>
  <si>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</si>
  <si>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</si>
  <si>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ŠKOLA ZA MONTAŽU INSTALACIJA I METALNIH KONSTRUKCIJA_x000D_
SVETI DUH 129_x000D_
10000 ZAGREB_x000D_
Tel: 01/3700-736   Fax: 01-3700-735_x000D_
OIB: 23029712876_x000D_
Mail: skola@smimk.hr_x000D_
IBAN: HR3523600001101513019</t>
  </si>
  <si>
    <t>Isplata Sredstava Za Razdoblje: 01.08.2024 Do 31.08.2024</t>
  </si>
  <si>
    <t>BEST COPY D.O.O.</t>
  </si>
  <si>
    <t>95659198757</t>
  </si>
  <si>
    <t>10000 ZAGREB</t>
  </si>
  <si>
    <t>ZAKUPNINE I NAJAMNINE</t>
  </si>
  <si>
    <t>ŠKOLA ZA MONTAŽU INSTALACIJA I METALNIH KONSTRUKCIJA</t>
  </si>
  <si>
    <t>Ukupno:</t>
  </si>
  <si>
    <t>ZAGREBAČKA BANKA d.d.</t>
  </si>
  <si>
    <t>92963223473</t>
  </si>
  <si>
    <t>ZAGREB</t>
  </si>
  <si>
    <t>BANKARSKE USLUGE I USLUGE PLATNOG PROMETA</t>
  </si>
  <si>
    <t>ON CLICK, obrt za računalne djelatnosti</t>
  </si>
  <si>
    <t>92443986086</t>
  </si>
  <si>
    <t xml:space="preserve">31000 OSIJEK </t>
  </si>
  <si>
    <t>RAČUNALNE USLUGE</t>
  </si>
  <si>
    <t>FINANCIJSKA AGENCIJA</t>
  </si>
  <si>
    <t>85821130368</t>
  </si>
  <si>
    <t>ZAGREBAČKI HOLDING d.o.o. - PODRUŽNICA ČISTOĆA</t>
  </si>
  <si>
    <t>85584865987</t>
  </si>
  <si>
    <t>KOMUNALNE USLUGE</t>
  </si>
  <si>
    <t>ZAGREBAČKI HOLDING d.o.o. - PODRUŽNICA ZET</t>
  </si>
  <si>
    <t>NAKNADE ZA PRIJEVOZ, ZA RAD NA TERENU I ODVOJENI ŽIVOT</t>
  </si>
  <si>
    <t>VODOOPSKRBA I ODVODNJA d.o.o.</t>
  </si>
  <si>
    <t>83416546499</t>
  </si>
  <si>
    <t>OPTIMUS LAB d.o.o.</t>
  </si>
  <si>
    <t>71981294715</t>
  </si>
  <si>
    <t>ČAKOVEC 40000</t>
  </si>
  <si>
    <t>TELEMACH HRVATSKA d.o.o.</t>
  </si>
  <si>
    <t>70133616033</t>
  </si>
  <si>
    <t>ZAGREB 10000</t>
  </si>
  <si>
    <t>USLUGE TELEFONA, POŠTE I PRIJEVOZA</t>
  </si>
  <si>
    <t>HRT - HRVATSKA RADIO TELEVIZIJA</t>
  </si>
  <si>
    <t>68419124305</t>
  </si>
  <si>
    <t>PRISTOJBE I NAKNADE</t>
  </si>
  <si>
    <t>HEP OPSKRBA d.o.o.</t>
  </si>
  <si>
    <t>63073332379</t>
  </si>
  <si>
    <t>ENERGIJA</t>
  </si>
  <si>
    <t>GRADSKI URED ZA PROSTORNO UREĐENJE, IZGRADNJU GRADA, GRADITELJSTVO</t>
  </si>
  <si>
    <t>61817894937</t>
  </si>
  <si>
    <t>POLJOOPSKRBA-TEHNO D.D.</t>
  </si>
  <si>
    <t>53721673241</t>
  </si>
  <si>
    <t>MATERIJAL I DIJELOVI ZA TEKUĆE I INVESTICIJSKO ODRŽAVANJE</t>
  </si>
  <si>
    <t>NINOSLAV DUMENČIĆ</t>
  </si>
  <si>
    <t>METRO CASH &amp; CARRY d.o.o.</t>
  </si>
  <si>
    <t>38016445738</t>
  </si>
  <si>
    <t>UREDSKI MATERIJAL I OSTALI MATERIJALNI RASHODI</t>
  </si>
  <si>
    <t>ZOMA prozori i vrata d.o.o.</t>
  </si>
  <si>
    <t>11734112551</t>
  </si>
  <si>
    <t xml:space="preserve">44000 SISAK </t>
  </si>
  <si>
    <t>POTRAŽIVANJA ZA NAKNADE KOJE SE REFUNDIRAJU I PREDUJMOVE</t>
  </si>
  <si>
    <t>AKD ZAŠTITA D.O.O.</t>
  </si>
  <si>
    <t>09253797076</t>
  </si>
  <si>
    <t xml:space="preserve">10000 ZAGREB </t>
  </si>
  <si>
    <t>OSTALE USLUGE</t>
  </si>
  <si>
    <t>Sveukupno:</t>
  </si>
  <si>
    <t xml:space="preserve">MINISTARSTVO ZNANOSTI, OBRAZOVANJA I MLADIH </t>
  </si>
  <si>
    <t>PLAĆE ZA REDOVAN RAD 07/2024 - BRUTO</t>
  </si>
  <si>
    <t>PLAĆE ZA REDOVAN RAD 07/2024 - POSEBAN UVJET</t>
  </si>
  <si>
    <t>PLAĆE ZA REDOVAN RAD 07/2024 - ZDRAVSTVENO</t>
  </si>
  <si>
    <t>PRIPRAVNIK HZZ 07/2024 - BRUTO</t>
  </si>
  <si>
    <t>PRIPRAVNIK HZZ 07/2024 - ZDRAVSTVENO</t>
  </si>
  <si>
    <t>PRIPRAVNIK HZZ 07/2024 - PRIJEVOZ</t>
  </si>
  <si>
    <t>PRIPRAVNIK HZZ 07/2024 - BRUTO RAZLIKA</t>
  </si>
  <si>
    <t>PRIPRAVNIK HZZ 07/2024 - ZDRAVSTVENO RAZLIKA</t>
  </si>
  <si>
    <t>OBRAZOVANJE ODRASLIH 07/2024 - BRUTO</t>
  </si>
  <si>
    <t>OBRAZOVANJE ODRASLIH 07/2024 - ZDRAVSTVENO</t>
  </si>
  <si>
    <t>UGOVOR O DJELU 07/2024</t>
  </si>
  <si>
    <t>STRUČNJAK ZA TEHNIČKU PODRŠKU 06/2024</t>
  </si>
  <si>
    <t>MENTORSTVO - BRUTO</t>
  </si>
  <si>
    <t>MENTORSTVO - ZDRAVSTVENO</t>
  </si>
  <si>
    <t>ŠKOLSKI ODBOR 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</si>
</sst>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5"/>
  <sheetViews>
    <sheetView tabSelected="1" zoomScaleNormal="100" workbookViewId="0">
      <selection activeCell="A4" sqref="A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41.48</v>
      </c>
      <c r="E7" s="10">
        <v>3235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41.48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83.18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83.18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500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500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18</v>
      </c>
      <c r="D13" s="18">
        <v>66.36</v>
      </c>
      <c r="E13" s="10">
        <v>3238</v>
      </c>
      <c r="F13" s="9" t="s">
        <v>23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66.36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18</v>
      </c>
      <c r="D15" s="18">
        <v>333.12</v>
      </c>
      <c r="E15" s="10">
        <v>3234</v>
      </c>
      <c r="F15" s="9" t="s">
        <v>28</v>
      </c>
      <c r="G15" s="27" t="s">
        <v>14</v>
      </c>
    </row>
    <row r="16" spans="1:7" x14ac:dyDescent="0.25">
      <c r="A16" s="9"/>
      <c r="B16" s="14"/>
      <c r="C16" s="10"/>
      <c r="D16" s="18">
        <v>333.14</v>
      </c>
      <c r="E16" s="10">
        <v>3234</v>
      </c>
      <c r="F16" s="9" t="s">
        <v>28</v>
      </c>
      <c r="G16" s="28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SUM(D15:D16)</f>
        <v>666.26</v>
      </c>
      <c r="E17" s="23"/>
      <c r="F17" s="25"/>
      <c r="G17" s="26"/>
    </row>
    <row r="18" spans="1:7" x14ac:dyDescent="0.25">
      <c r="A18" s="9" t="s">
        <v>29</v>
      </c>
      <c r="B18" s="14" t="s">
        <v>27</v>
      </c>
      <c r="C18" s="10" t="s">
        <v>18</v>
      </c>
      <c r="D18" s="18">
        <v>230.94</v>
      </c>
      <c r="E18" s="10">
        <v>3212</v>
      </c>
      <c r="F18" s="9" t="s">
        <v>30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230.94</v>
      </c>
      <c r="E19" s="23"/>
      <c r="F19" s="25"/>
      <c r="G19" s="26"/>
    </row>
    <row r="20" spans="1:7" x14ac:dyDescent="0.25">
      <c r="A20" s="9" t="s">
        <v>31</v>
      </c>
      <c r="B20" s="14" t="s">
        <v>32</v>
      </c>
      <c r="C20" s="10" t="s">
        <v>18</v>
      </c>
      <c r="D20" s="18">
        <v>18.739999999999998</v>
      </c>
      <c r="E20" s="10">
        <v>3234</v>
      </c>
      <c r="F20" s="9" t="s">
        <v>28</v>
      </c>
      <c r="G20" s="27" t="s">
        <v>14</v>
      </c>
    </row>
    <row r="21" spans="1:7" x14ac:dyDescent="0.25">
      <c r="A21" s="9"/>
      <c r="B21" s="14"/>
      <c r="C21" s="10"/>
      <c r="D21" s="18">
        <v>18.75</v>
      </c>
      <c r="E21" s="10">
        <v>3234</v>
      </c>
      <c r="F21" s="9" t="s">
        <v>28</v>
      </c>
      <c r="G21" s="28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SUM(D20:D21)</f>
        <v>37.489999999999995</v>
      </c>
      <c r="E22" s="23"/>
      <c r="F22" s="25"/>
      <c r="G22" s="26"/>
    </row>
    <row r="23" spans="1:7" x14ac:dyDescent="0.25">
      <c r="A23" s="9" t="s">
        <v>33</v>
      </c>
      <c r="B23" s="14" t="s">
        <v>34</v>
      </c>
      <c r="C23" s="10" t="s">
        <v>35</v>
      </c>
      <c r="D23" s="18">
        <v>68.75</v>
      </c>
      <c r="E23" s="10">
        <v>3238</v>
      </c>
      <c r="F23" s="9" t="s">
        <v>23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68.75</v>
      </c>
      <c r="E24" s="23"/>
      <c r="F24" s="25"/>
      <c r="G24" s="26"/>
    </row>
    <row r="25" spans="1:7" x14ac:dyDescent="0.25">
      <c r="A25" s="9" t="s">
        <v>36</v>
      </c>
      <c r="B25" s="14" t="s">
        <v>37</v>
      </c>
      <c r="C25" s="10" t="s">
        <v>38</v>
      </c>
      <c r="D25" s="18">
        <v>127.85</v>
      </c>
      <c r="E25" s="10">
        <v>3231</v>
      </c>
      <c r="F25" s="9" t="s">
        <v>39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127.85</v>
      </c>
      <c r="E26" s="23"/>
      <c r="F26" s="25"/>
      <c r="G26" s="26"/>
    </row>
    <row r="27" spans="1:7" x14ac:dyDescent="0.25">
      <c r="A27" s="9" t="s">
        <v>40</v>
      </c>
      <c r="B27" s="14" t="s">
        <v>41</v>
      </c>
      <c r="C27" s="10" t="s">
        <v>18</v>
      </c>
      <c r="D27" s="18">
        <v>10.62</v>
      </c>
      <c r="E27" s="10">
        <v>3295</v>
      </c>
      <c r="F27" s="9" t="s">
        <v>42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10.62</v>
      </c>
      <c r="E28" s="23"/>
      <c r="F28" s="25"/>
      <c r="G28" s="26"/>
    </row>
    <row r="29" spans="1:7" x14ac:dyDescent="0.25">
      <c r="A29" s="9" t="s">
        <v>43</v>
      </c>
      <c r="B29" s="14" t="s">
        <v>44</v>
      </c>
      <c r="C29" s="10" t="s">
        <v>18</v>
      </c>
      <c r="D29" s="18">
        <v>603.24</v>
      </c>
      <c r="E29" s="10">
        <v>3223</v>
      </c>
      <c r="F29" s="9" t="s">
        <v>45</v>
      </c>
      <c r="G29" s="27" t="s">
        <v>14</v>
      </c>
    </row>
    <row r="30" spans="1:7" x14ac:dyDescent="0.25">
      <c r="A30" s="9"/>
      <c r="B30" s="14"/>
      <c r="C30" s="10"/>
      <c r="D30" s="18">
        <v>603.25</v>
      </c>
      <c r="E30" s="10">
        <v>3223</v>
      </c>
      <c r="F30" s="9" t="s">
        <v>45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SUM(D29:D30)</f>
        <v>1206.49</v>
      </c>
      <c r="E31" s="23"/>
      <c r="F31" s="25"/>
      <c r="G31" s="26"/>
    </row>
    <row r="32" spans="1:7" x14ac:dyDescent="0.25">
      <c r="A32" s="9" t="s">
        <v>46</v>
      </c>
      <c r="B32" s="14" t="s">
        <v>47</v>
      </c>
      <c r="C32" s="10" t="s">
        <v>18</v>
      </c>
      <c r="D32" s="18">
        <v>65.72</v>
      </c>
      <c r="E32" s="10">
        <v>3234</v>
      </c>
      <c r="F32" s="9" t="s">
        <v>28</v>
      </c>
      <c r="G32" s="27" t="s">
        <v>14</v>
      </c>
    </row>
    <row r="33" spans="1:7" x14ac:dyDescent="0.25">
      <c r="A33" s="9"/>
      <c r="B33" s="14"/>
      <c r="C33" s="10"/>
      <c r="D33" s="18">
        <v>65.73</v>
      </c>
      <c r="E33" s="10">
        <v>3234</v>
      </c>
      <c r="F33" s="9" t="s">
        <v>28</v>
      </c>
      <c r="G33" s="28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SUM(D32:D33)</f>
        <v>131.44999999999999</v>
      </c>
      <c r="E34" s="23"/>
      <c r="F34" s="25"/>
      <c r="G34" s="26"/>
    </row>
    <row r="35" spans="1:7" x14ac:dyDescent="0.25">
      <c r="A35" s="9" t="s">
        <v>48</v>
      </c>
      <c r="B35" s="14" t="s">
        <v>49</v>
      </c>
      <c r="C35" s="10" t="s">
        <v>12</v>
      </c>
      <c r="D35" s="18">
        <v>19.3</v>
      </c>
      <c r="E35" s="10">
        <v>3224</v>
      </c>
      <c r="F35" s="9" t="s">
        <v>50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19.3</v>
      </c>
      <c r="E36" s="23"/>
      <c r="F36" s="25"/>
      <c r="G36" s="26"/>
    </row>
    <row r="37" spans="1:7" x14ac:dyDescent="0.25">
      <c r="A37" s="9" t="s">
        <v>51</v>
      </c>
      <c r="B37" s="14"/>
      <c r="C37" s="10" t="s">
        <v>12</v>
      </c>
      <c r="D37" s="18">
        <v>62.5</v>
      </c>
      <c r="E37" s="10">
        <v>3224</v>
      </c>
      <c r="F37" s="9" t="s">
        <v>50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62.5</v>
      </c>
      <c r="E38" s="23"/>
      <c r="F38" s="25"/>
      <c r="G38" s="26"/>
    </row>
    <row r="39" spans="1:7" x14ac:dyDescent="0.25">
      <c r="A39" s="9" t="s">
        <v>52</v>
      </c>
      <c r="B39" s="14" t="s">
        <v>53</v>
      </c>
      <c r="C39" s="10" t="s">
        <v>18</v>
      </c>
      <c r="D39" s="18">
        <v>552.36</v>
      </c>
      <c r="E39" s="10">
        <v>3221</v>
      </c>
      <c r="F39" s="9" t="s">
        <v>54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552.36</v>
      </c>
      <c r="E40" s="23"/>
      <c r="F40" s="25"/>
      <c r="G40" s="26"/>
    </row>
    <row r="41" spans="1:7" x14ac:dyDescent="0.25">
      <c r="A41" s="9" t="s">
        <v>55</v>
      </c>
      <c r="B41" s="14" t="s">
        <v>56</v>
      </c>
      <c r="C41" s="10" t="s">
        <v>57</v>
      </c>
      <c r="D41" s="18">
        <v>2712.34</v>
      </c>
      <c r="E41" s="10">
        <v>1291</v>
      </c>
      <c r="F41" s="9" t="s">
        <v>58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2712.34</v>
      </c>
      <c r="E42" s="23"/>
      <c r="F42" s="25"/>
      <c r="G42" s="26"/>
    </row>
    <row r="43" spans="1:7" x14ac:dyDescent="0.25">
      <c r="A43" s="9" t="s">
        <v>59</v>
      </c>
      <c r="B43" s="14" t="s">
        <v>60</v>
      </c>
      <c r="C43" s="10" t="s">
        <v>61</v>
      </c>
      <c r="D43" s="18">
        <v>49.6</v>
      </c>
      <c r="E43" s="10">
        <v>3239</v>
      </c>
      <c r="F43" s="9" t="s">
        <v>62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49.6</v>
      </c>
      <c r="E44" s="23"/>
      <c r="F44" s="25"/>
      <c r="G44" s="26"/>
    </row>
    <row r="45" spans="1:7" x14ac:dyDescent="0.25">
      <c r="A45" s="9"/>
      <c r="B45" s="14"/>
      <c r="C45" s="10"/>
      <c r="D45" s="18">
        <v>80531.14</v>
      </c>
      <c r="E45" s="10">
        <v>3111</v>
      </c>
      <c r="F45" s="36" t="s">
        <v>65</v>
      </c>
      <c r="G45" s="37" t="s">
        <v>64</v>
      </c>
    </row>
    <row r="46" spans="1:7" x14ac:dyDescent="0.25">
      <c r="A46" s="9"/>
      <c r="B46" s="14"/>
      <c r="C46" s="10"/>
      <c r="D46" s="18">
        <v>149.68</v>
      </c>
      <c r="E46" s="10">
        <v>3114</v>
      </c>
      <c r="F46" s="35" t="s">
        <v>66</v>
      </c>
      <c r="G46" s="38" t="s">
        <v>64</v>
      </c>
    </row>
    <row r="47" spans="1:7" x14ac:dyDescent="0.25">
      <c r="A47" s="9"/>
      <c r="B47" s="14"/>
      <c r="C47" s="10"/>
      <c r="D47" s="18">
        <v>13312.31</v>
      </c>
      <c r="E47" s="10">
        <v>3132</v>
      </c>
      <c r="F47" s="35" t="s">
        <v>67</v>
      </c>
      <c r="G47" s="38" t="s">
        <v>64</v>
      </c>
    </row>
    <row r="48" spans="1:7" x14ac:dyDescent="0.25">
      <c r="A48" s="9"/>
      <c r="B48" s="14"/>
      <c r="C48" s="10"/>
      <c r="D48" s="18">
        <v>1337.3</v>
      </c>
      <c r="E48" s="10">
        <v>3111</v>
      </c>
      <c r="F48" s="35" t="s">
        <v>68</v>
      </c>
      <c r="G48" s="38" t="s">
        <v>14</v>
      </c>
    </row>
    <row r="49" spans="1:7" x14ac:dyDescent="0.25">
      <c r="A49" s="9"/>
      <c r="B49" s="14"/>
      <c r="C49" s="10"/>
      <c r="D49" s="18">
        <v>220.65</v>
      </c>
      <c r="E49" s="10">
        <v>3132</v>
      </c>
      <c r="F49" s="35" t="s">
        <v>69</v>
      </c>
      <c r="G49" s="38" t="s">
        <v>14</v>
      </c>
    </row>
    <row r="50" spans="1:7" x14ac:dyDescent="0.25">
      <c r="A50" s="9"/>
      <c r="B50" s="14"/>
      <c r="C50" s="10"/>
      <c r="D50" s="18">
        <v>47.78</v>
      </c>
      <c r="E50" s="10">
        <v>3212</v>
      </c>
      <c r="F50" s="35" t="s">
        <v>70</v>
      </c>
      <c r="G50" s="38" t="s">
        <v>14</v>
      </c>
    </row>
    <row r="51" spans="1:7" x14ac:dyDescent="0.25">
      <c r="A51" s="9"/>
      <c r="B51" s="14"/>
      <c r="C51" s="10"/>
      <c r="D51" s="18">
        <v>376.15</v>
      </c>
      <c r="E51" s="10">
        <v>3111</v>
      </c>
      <c r="F51" s="35" t="s">
        <v>71</v>
      </c>
      <c r="G51" s="38" t="s">
        <v>14</v>
      </c>
    </row>
    <row r="52" spans="1:7" x14ac:dyDescent="0.25">
      <c r="A52" s="9"/>
      <c r="B52" s="14"/>
      <c r="C52" s="10"/>
      <c r="D52" s="18">
        <v>62.06</v>
      </c>
      <c r="E52" s="10">
        <v>3132</v>
      </c>
      <c r="F52" s="35" t="s">
        <v>72</v>
      </c>
      <c r="G52" s="38" t="s">
        <v>14</v>
      </c>
    </row>
    <row r="53" spans="1:7" x14ac:dyDescent="0.25">
      <c r="A53" s="9"/>
      <c r="B53" s="14"/>
      <c r="C53" s="10"/>
      <c r="D53" s="18">
        <v>2083.54</v>
      </c>
      <c r="E53" s="10">
        <v>3113</v>
      </c>
      <c r="F53" s="35" t="s">
        <v>73</v>
      </c>
      <c r="G53" s="38" t="s">
        <v>14</v>
      </c>
    </row>
    <row r="54" spans="1:7" x14ac:dyDescent="0.25">
      <c r="A54" s="9"/>
      <c r="B54" s="14"/>
      <c r="C54" s="10"/>
      <c r="D54" s="18">
        <v>190</v>
      </c>
      <c r="E54" s="10">
        <v>3121</v>
      </c>
      <c r="F54" s="35" t="s">
        <v>73</v>
      </c>
      <c r="G54" s="38" t="s">
        <v>14</v>
      </c>
    </row>
    <row r="55" spans="1:7" ht="21" customHeight="1" x14ac:dyDescent="0.25">
      <c r="A55" s="9"/>
      <c r="B55" s="14"/>
      <c r="C55" s="10"/>
      <c r="D55" s="18">
        <v>343.79</v>
      </c>
      <c r="E55" s="10">
        <v>3132</v>
      </c>
      <c r="F55" s="35" t="s">
        <v>74</v>
      </c>
      <c r="G55" s="38" t="s">
        <v>14</v>
      </c>
    </row>
    <row r="56" spans="1:7" x14ac:dyDescent="0.25">
      <c r="A56" s="9"/>
      <c r="B56" s="14"/>
      <c r="C56" s="10"/>
      <c r="D56" s="18">
        <v>612.75</v>
      </c>
      <c r="E56" s="10">
        <v>3237</v>
      </c>
      <c r="F56" s="35" t="s">
        <v>75</v>
      </c>
      <c r="G56" s="38" t="s">
        <v>14</v>
      </c>
    </row>
    <row r="57" spans="1:7" x14ac:dyDescent="0.25">
      <c r="A57" s="9"/>
      <c r="B57" s="14"/>
      <c r="C57" s="10"/>
      <c r="D57" s="18">
        <v>259.39999999999998</v>
      </c>
      <c r="E57" s="10">
        <v>3291</v>
      </c>
      <c r="F57" s="35" t="s">
        <v>79</v>
      </c>
      <c r="G57" s="38" t="s">
        <v>14</v>
      </c>
    </row>
    <row r="58" spans="1:7" x14ac:dyDescent="0.25">
      <c r="A58" s="9"/>
      <c r="B58" s="14"/>
      <c r="C58" s="10"/>
      <c r="D58" s="18">
        <v>106.94</v>
      </c>
      <c r="E58" s="10">
        <v>3237</v>
      </c>
      <c r="F58" s="35" t="s">
        <v>76</v>
      </c>
      <c r="G58" s="38" t="s">
        <v>14</v>
      </c>
    </row>
    <row r="59" spans="1:7" x14ac:dyDescent="0.25">
      <c r="A59" s="9"/>
      <c r="B59" s="14"/>
      <c r="C59" s="10"/>
      <c r="D59" s="18">
        <v>147.65</v>
      </c>
      <c r="E59" s="10">
        <v>3111</v>
      </c>
      <c r="F59" s="35" t="s">
        <v>77</v>
      </c>
      <c r="G59" s="38" t="s">
        <v>14</v>
      </c>
    </row>
    <row r="60" spans="1:7" x14ac:dyDescent="0.25">
      <c r="A60" s="9"/>
      <c r="B60" s="14"/>
      <c r="C60" s="10"/>
      <c r="D60" s="18">
        <v>24.36</v>
      </c>
      <c r="E60" s="10">
        <v>3132</v>
      </c>
      <c r="F60" s="35" t="s">
        <v>78</v>
      </c>
      <c r="G60" s="38" t="s">
        <v>14</v>
      </c>
    </row>
    <row r="61" spans="1:7" ht="15.75" thickBot="1" x14ac:dyDescent="0.3">
      <c r="A61" s="21" t="s">
        <v>15</v>
      </c>
      <c r="B61" s="22"/>
      <c r="C61" s="23"/>
      <c r="D61" s="24">
        <f>SUM(D45:D60)</f>
        <v>99805.499999999956</v>
      </c>
      <c r="E61" s="23"/>
      <c r="F61" s="25"/>
      <c r="G61" s="39"/>
    </row>
    <row r="62" spans="1:7" ht="15.75" thickBot="1" x14ac:dyDescent="0.3">
      <c r="A62" s="29" t="s">
        <v>63</v>
      </c>
      <c r="B62" s="30"/>
      <c r="C62" s="31"/>
      <c r="D62" s="32">
        <f>SUM(D8,D10,D12,D14,D17,D19,D22,D24,D26,D28,D31,D34,D36,D38,D40,D42,D44,D61)</f>
        <v>106372.46999999996</v>
      </c>
      <c r="E62" s="31"/>
      <c r="F62" s="33"/>
      <c r="G62" s="34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2024-09-17T10:58:23Z</dcterms:modified>
</cp:coreProperties>
</file>