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Š OTOČ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32" i="1" l="1"/>
  <c r="D104" i="1"/>
  <c r="D102" i="1"/>
  <c r="D97" i="1"/>
  <c r="D95" i="1"/>
  <c r="D93" i="1"/>
  <c r="D91" i="1"/>
  <c r="D89" i="1"/>
  <c r="D87" i="1"/>
  <c r="D85" i="1"/>
  <c r="D82" i="1"/>
  <c r="D80" i="1"/>
  <c r="D78" i="1"/>
  <c r="D76" i="1"/>
  <c r="D74" i="1"/>
  <c r="D72" i="1"/>
  <c r="D69" i="1"/>
  <c r="D67" i="1"/>
  <c r="D64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1" i="1"/>
  <c r="D29" i="1"/>
  <c r="D22" i="1"/>
  <c r="D20" i="1"/>
  <c r="D18" i="1"/>
  <c r="D10" i="1"/>
  <c r="D8" i="1"/>
  <c r="D133" i="1" l="1"/>
</calcChain>
</file>

<file path=xl/sharedStrings.xml><?xml version="1.0" encoding="utf-8"?>
<sst xmlns="http://schemas.openxmlformats.org/spreadsheetml/2006/main" count="312" uniqueCount="150">
  <si>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</si>
  <si>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</si>
  <si>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</si>
  <si>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</si>
  <si>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</si>
  <si>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</si>
  <si>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</si>
  <si>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</si>
  <si>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ADELA RUKAVINA_x000D_
     </t>
  </si>
  <si>
    <t>Isplata Sredstava Za Razdoblje: 01.03.2024 Do 31.03.2024</t>
  </si>
  <si>
    <t>ZAVOD ZA JAVNO ZDRAVSTVO LIČKO SENJSKE ŽUPANIJE</t>
  </si>
  <si>
    <t>96210828522</t>
  </si>
  <si>
    <t>53000 Gospić</t>
  </si>
  <si>
    <t>ZDRAVSTVENE I VETERINARSKE USLUGE</t>
  </si>
  <si>
    <t>Ukupno:</t>
  </si>
  <si>
    <t>MASS SHOES DOO</t>
  </si>
  <si>
    <t>94682632604</t>
  </si>
  <si>
    <t>49290 KLANJEC</t>
  </si>
  <si>
    <t>Službena radna odjeća i obuća - zaštitna</t>
  </si>
  <si>
    <t>Plodine d.d.</t>
  </si>
  <si>
    <t>92510683607</t>
  </si>
  <si>
    <t>51000 Rijeka</t>
  </si>
  <si>
    <t>MATERIJAL I SIROVINE</t>
  </si>
  <si>
    <t>In Rebus d.o.o.</t>
  </si>
  <si>
    <t>91591564577</t>
  </si>
  <si>
    <t>10000 Zagreb</t>
  </si>
  <si>
    <t>Zakupnine i najmanine</t>
  </si>
  <si>
    <t>HP-Hrvatska pošta d.d.</t>
  </si>
  <si>
    <t>87311810356</t>
  </si>
  <si>
    <t>10410 Velika Gorica</t>
  </si>
  <si>
    <t>USLUGE TELEFONA, POŠTE I PRIJEVOZA</t>
  </si>
  <si>
    <t>TIMBER - TRADE d.o.o.</t>
  </si>
  <si>
    <t>86504448729</t>
  </si>
  <si>
    <t>53220 Otočac</t>
  </si>
  <si>
    <t>UREDSKI MATERIJAL I OSTALI MATERIJALNI RASHODI</t>
  </si>
  <si>
    <t>KOMUNALAC D.O.O.</t>
  </si>
  <si>
    <t>86450923940</t>
  </si>
  <si>
    <t>KOMUNALNE USLUGE</t>
  </si>
  <si>
    <t>FINA-FINANCIJSKA AGENCIJA</t>
  </si>
  <si>
    <t>85821130368</t>
  </si>
  <si>
    <t>BANKARSKE USLUGE I USLUGE PLATNOG PROMETA</t>
  </si>
  <si>
    <t>JASNA d.o.o.</t>
  </si>
  <si>
    <t>82505214245</t>
  </si>
  <si>
    <t>MATERIJAL I DIJELOVI ZA TEKUĆE I INVESTICIJSKO ODRŽAVANJE</t>
  </si>
  <si>
    <t>Hrvatski telekom d.d.</t>
  </si>
  <si>
    <t>81793146560</t>
  </si>
  <si>
    <t>10135 Zagreb</t>
  </si>
  <si>
    <t xml:space="preserve">Point d.o.o.                          </t>
  </si>
  <si>
    <t>80947211460</t>
  </si>
  <si>
    <t>-</t>
  </si>
  <si>
    <t>RAČUNALNE USLUGE</t>
  </si>
  <si>
    <t>DREN d.o.o.</t>
  </si>
  <si>
    <t>77740772091</t>
  </si>
  <si>
    <t>Umjetnička organizacija dramska produkcija Kaleidoskop</t>
  </si>
  <si>
    <t>77315050125</t>
  </si>
  <si>
    <t>OSTALI NESPOMENUTI RASHODI POSLOVANJA</t>
  </si>
  <si>
    <t>Optimus Lab d.o.o.</t>
  </si>
  <si>
    <t>71981294715</t>
  </si>
  <si>
    <t>40 000 Čakovec</t>
  </si>
  <si>
    <t>HRT, ODJEL PRETPLATE</t>
  </si>
  <si>
    <t>68419124305</t>
  </si>
  <si>
    <t>10000 ZAGREB</t>
  </si>
  <si>
    <t>Pristojbe i naknade</t>
  </si>
  <si>
    <t>OBRT ŠURE VL. Marinko Bobinac</t>
  </si>
  <si>
    <t>67664937334</t>
  </si>
  <si>
    <t>REPREZENTACIJA</t>
  </si>
  <si>
    <t>JAMITA,OBRT ZA TRGOVINU,VL.SNJEŽANA PAJDAKOVIĆ</t>
  </si>
  <si>
    <t>66344127751</t>
  </si>
  <si>
    <t>53000 GOSPIĆ</t>
  </si>
  <si>
    <t>HEP-OPSKRBA D.O.O.</t>
  </si>
  <si>
    <t>63073332379</t>
  </si>
  <si>
    <t>ENERGIJA</t>
  </si>
  <si>
    <t>MENTAPHARM -OTOČAC</t>
  </si>
  <si>
    <t>62417247904</t>
  </si>
  <si>
    <t>KONZUM plus d.o.o.</t>
  </si>
  <si>
    <t>62226620908</t>
  </si>
  <si>
    <t>SITNI INVENTAR I AUTO GUME</t>
  </si>
  <si>
    <t>NASTAVNI ZAVOD ZA JAVNO ZDRAVSTVO  PRIMORSKO GORANSKE ŽUPANIJE</t>
  </si>
  <si>
    <t>45613787772</t>
  </si>
  <si>
    <t>51000 RIJEKA</t>
  </si>
  <si>
    <t>USLUGE TEKUĆEG I INVESTICIJSKOG ODRŽAVANJA</t>
  </si>
  <si>
    <t>POSLOVNI EDUKATOR ZA SAVJETOVANJE d.o.o</t>
  </si>
  <si>
    <t>45065170578</t>
  </si>
  <si>
    <t>21212 Kaštel Sućurac</t>
  </si>
  <si>
    <t>REGATA d.o.o.</t>
  </si>
  <si>
    <t>43042344559</t>
  </si>
  <si>
    <t>GHIA SPORT d.o.o.</t>
  </si>
  <si>
    <t>35157849903</t>
  </si>
  <si>
    <t>Pazin</t>
  </si>
  <si>
    <t>KSU d.o.o.</t>
  </si>
  <si>
    <t>34976993601</t>
  </si>
  <si>
    <t>GACKA d.o.o. odvoz kom. otpada</t>
  </si>
  <si>
    <t>32380214737</t>
  </si>
  <si>
    <t>JOIN VL. JOSIP PUŠKARIĆ</t>
  </si>
  <si>
    <t>30181718398</t>
  </si>
  <si>
    <t>47300 SALOPEK SELO</t>
  </si>
  <si>
    <t>USLUGE PROMIDŽBE I INFORMIRANJA</t>
  </si>
  <si>
    <t>A1 Hrvatska d.o.o-telefon</t>
  </si>
  <si>
    <t>29524210204</t>
  </si>
  <si>
    <t>10 000 Zagreb</t>
  </si>
  <si>
    <t>A1Hrvatska d.o.o.-mobitel</t>
  </si>
  <si>
    <t>Zagreb</t>
  </si>
  <si>
    <t>Ina industrija nafte d.d. (kartica)</t>
  </si>
  <si>
    <t>27759560625</t>
  </si>
  <si>
    <t>LEDENI d.o.o.</t>
  </si>
  <si>
    <t>26045547487</t>
  </si>
  <si>
    <t>Njegovan d.o.o.</t>
  </si>
  <si>
    <t>22744544421</t>
  </si>
  <si>
    <t>METIS d.d.</t>
  </si>
  <si>
    <t>19158233033</t>
  </si>
  <si>
    <t>51227 Kukuljanovo-</t>
  </si>
  <si>
    <t>Koncepting, obrt za poslovno savjetovanje</t>
  </si>
  <si>
    <t>15471608712</t>
  </si>
  <si>
    <t>STRUČNO USAVRŠAVANJE ZAPOSLENIKA</t>
  </si>
  <si>
    <t>VATEL SERVISI d.o.o.</t>
  </si>
  <si>
    <t>13797891015</t>
  </si>
  <si>
    <t>21000 Split</t>
  </si>
  <si>
    <t>Kod Plus d.o.o.</t>
  </si>
  <si>
    <t>08493007537</t>
  </si>
  <si>
    <t>48260 KRIŽEVCI</t>
  </si>
  <si>
    <t>RIJEKA TRANS d.o.o.</t>
  </si>
  <si>
    <t>08418011938</t>
  </si>
  <si>
    <t>Kukuljanovo</t>
  </si>
  <si>
    <t>TRA-MONT d.o.o.</t>
  </si>
  <si>
    <t>05336208843</t>
  </si>
  <si>
    <t>MOST d.o.o.</t>
  </si>
  <si>
    <t>02733091454</t>
  </si>
  <si>
    <t>PRIVREDNA BANKA ZAGREB d.d.</t>
  </si>
  <si>
    <t>02535697732</t>
  </si>
  <si>
    <t>PLAĆE ZA REDOVAN RAD</t>
  </si>
  <si>
    <t>PLAĆE ZA PREKOVREMENI RAD</t>
  </si>
  <si>
    <t>OSTALI RASHODI ZA ZAPOSLENE</t>
  </si>
  <si>
    <t>DOPRINOSI ZA ZDRAVSTVENO OSIGURANJE</t>
  </si>
  <si>
    <t>SLUŽBENA PUTOVANJA</t>
  </si>
  <si>
    <t>NAKNADE ZA PRIJEVOZ, ZA RAD NA TERENU I ODVOJENI ŽIVOT</t>
  </si>
  <si>
    <t>INTELEKTUALNE I OSOBNE USLUGE</t>
  </si>
  <si>
    <t>ZATEZNE KAMATE</t>
  </si>
  <si>
    <t>Sveukupno:</t>
  </si>
  <si>
    <t>TOPLICE SVETI MARTIN D.O.O.</t>
  </si>
  <si>
    <t>37324171729</t>
  </si>
  <si>
    <t>GIVSPORT S.R.O</t>
  </si>
  <si>
    <t>32236 ILOK</t>
  </si>
  <si>
    <t>51156739604</t>
  </si>
  <si>
    <t>40313 SV.MARTIN NA MURI</t>
  </si>
  <si>
    <t>COPY ELECTRONIC D.O.O.</t>
  </si>
  <si>
    <t>88866511884</t>
  </si>
  <si>
    <t>UREDSKA OPREMA I NAMJEŠTAJ</t>
  </si>
  <si>
    <t>ZAPOSLENICI</t>
  </si>
  <si>
    <t>NAKNADA ZBOG NEZAPOŠLJAVANJA OSOBA S INVALIDITETOM</t>
  </si>
  <si>
    <t>SŠO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</si>
</sst>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73"/>
  <sheetViews>
    <sheetView tabSelected="1" topLeftCell="A94" zoomScaleNormal="100" workbookViewId="0">
      <selection activeCell="F143" sqref="F14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178.14</v>
      </c>
      <c r="E7" s="10">
        <v>3236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178.14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153.97999999999999</v>
      </c>
      <c r="E9" s="10">
        <v>3227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153.97999999999999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7.16</v>
      </c>
      <c r="E11" s="10">
        <v>3222</v>
      </c>
      <c r="F11" s="27" t="s">
        <v>22</v>
      </c>
    </row>
    <row r="12" spans="1:6" x14ac:dyDescent="0.25">
      <c r="A12" s="9"/>
      <c r="B12" s="14"/>
      <c r="C12" s="10"/>
      <c r="D12" s="18">
        <v>24.8</v>
      </c>
      <c r="E12" s="10">
        <v>3222</v>
      </c>
      <c r="F12" s="28" t="s">
        <v>22</v>
      </c>
    </row>
    <row r="13" spans="1:6" x14ac:dyDescent="0.25">
      <c r="A13" s="9"/>
      <c r="B13" s="14"/>
      <c r="C13" s="10"/>
      <c r="D13" s="18">
        <v>41.79</v>
      </c>
      <c r="E13" s="10">
        <v>3222</v>
      </c>
      <c r="F13" s="28" t="s">
        <v>22</v>
      </c>
    </row>
    <row r="14" spans="1:6" x14ac:dyDescent="0.25">
      <c r="A14" s="9"/>
      <c r="B14" s="14"/>
      <c r="C14" s="10"/>
      <c r="D14" s="18">
        <v>128.71</v>
      </c>
      <c r="E14" s="10">
        <v>3222</v>
      </c>
      <c r="F14" s="28" t="s">
        <v>22</v>
      </c>
    </row>
    <row r="15" spans="1:6" x14ac:dyDescent="0.25">
      <c r="A15" s="9"/>
      <c r="B15" s="14"/>
      <c r="C15" s="10"/>
      <c r="D15" s="18">
        <v>222.8</v>
      </c>
      <c r="E15" s="10">
        <v>3222</v>
      </c>
      <c r="F15" s="28" t="s">
        <v>22</v>
      </c>
    </row>
    <row r="16" spans="1:6" x14ac:dyDescent="0.25">
      <c r="A16" s="9"/>
      <c r="B16" s="14"/>
      <c r="C16" s="10"/>
      <c r="D16" s="18">
        <v>263.92</v>
      </c>
      <c r="E16" s="10">
        <v>3222</v>
      </c>
      <c r="F16" s="28" t="s">
        <v>22</v>
      </c>
    </row>
    <row r="17" spans="1:6" x14ac:dyDescent="0.25">
      <c r="A17" s="9"/>
      <c r="B17" s="14"/>
      <c r="C17" s="10"/>
      <c r="D17" s="18">
        <v>575.29999999999995</v>
      </c>
      <c r="E17" s="10">
        <v>3222</v>
      </c>
      <c r="F17" s="28" t="s">
        <v>22</v>
      </c>
    </row>
    <row r="18" spans="1:6" ht="27" customHeight="1" thickBot="1" x14ac:dyDescent="0.3">
      <c r="A18" s="22" t="s">
        <v>14</v>
      </c>
      <c r="B18" s="23"/>
      <c r="C18" s="24"/>
      <c r="D18" s="25">
        <f>SUM(D11:D17)</f>
        <v>1264.48</v>
      </c>
      <c r="E18" s="24"/>
      <c r="F18" s="26"/>
    </row>
    <row r="19" spans="1:6" x14ac:dyDescent="0.25">
      <c r="A19" s="9" t="s">
        <v>23</v>
      </c>
      <c r="B19" s="14" t="s">
        <v>24</v>
      </c>
      <c r="C19" s="10" t="s">
        <v>25</v>
      </c>
      <c r="D19" s="18">
        <v>132.63999999999999</v>
      </c>
      <c r="E19" s="10">
        <v>3235</v>
      </c>
      <c r="F19" s="27" t="s">
        <v>26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132.63999999999999</v>
      </c>
      <c r="E20" s="24"/>
      <c r="F20" s="26"/>
    </row>
    <row r="21" spans="1:6" x14ac:dyDescent="0.25">
      <c r="A21" s="9" t="s">
        <v>27</v>
      </c>
      <c r="B21" s="14" t="s">
        <v>28</v>
      </c>
      <c r="C21" s="10" t="s">
        <v>29</v>
      </c>
      <c r="D21" s="18">
        <v>44.72</v>
      </c>
      <c r="E21" s="10">
        <v>3231</v>
      </c>
      <c r="F21" s="27" t="s">
        <v>30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44.72</v>
      </c>
      <c r="E22" s="24"/>
      <c r="F22" s="26"/>
    </row>
    <row r="23" spans="1:6" x14ac:dyDescent="0.25">
      <c r="A23" s="9" t="s">
        <v>31</v>
      </c>
      <c r="B23" s="14" t="s">
        <v>32</v>
      </c>
      <c r="C23" s="10" t="s">
        <v>33</v>
      </c>
      <c r="D23" s="18">
        <v>57.94</v>
      </c>
      <c r="E23" s="10">
        <v>3221</v>
      </c>
      <c r="F23" s="27" t="s">
        <v>34</v>
      </c>
    </row>
    <row r="24" spans="1:6" x14ac:dyDescent="0.25">
      <c r="A24" s="9"/>
      <c r="B24" s="14"/>
      <c r="C24" s="10"/>
      <c r="D24" s="18">
        <v>71.8</v>
      </c>
      <c r="E24" s="10">
        <v>3221</v>
      </c>
      <c r="F24" s="28" t="s">
        <v>34</v>
      </c>
    </row>
    <row r="25" spans="1:6" x14ac:dyDescent="0.25">
      <c r="A25" s="9"/>
      <c r="B25" s="14"/>
      <c r="C25" s="10"/>
      <c r="D25" s="18">
        <v>28.8</v>
      </c>
      <c r="E25" s="10">
        <v>3221</v>
      </c>
      <c r="F25" s="28" t="s">
        <v>34</v>
      </c>
    </row>
    <row r="26" spans="1:6" x14ac:dyDescent="0.25">
      <c r="A26" s="9"/>
      <c r="B26" s="14"/>
      <c r="C26" s="10"/>
      <c r="D26" s="18">
        <v>8.9499999999999993</v>
      </c>
      <c r="E26" s="10">
        <v>3221</v>
      </c>
      <c r="F26" s="28" t="s">
        <v>34</v>
      </c>
    </row>
    <row r="27" spans="1:6" ht="27" customHeight="1" thickBot="1" x14ac:dyDescent="0.3">
      <c r="A27" s="22" t="s">
        <v>14</v>
      </c>
      <c r="B27" s="23"/>
      <c r="C27" s="24"/>
      <c r="D27" s="25">
        <f>SUM(D23:D26)</f>
        <v>167.49</v>
      </c>
      <c r="E27" s="24"/>
      <c r="F27" s="26"/>
    </row>
    <row r="28" spans="1:6" x14ac:dyDescent="0.25">
      <c r="A28" s="9" t="s">
        <v>35</v>
      </c>
      <c r="B28" s="14" t="s">
        <v>36</v>
      </c>
      <c r="C28" s="10" t="s">
        <v>33</v>
      </c>
      <c r="D28" s="18">
        <v>600.49</v>
      </c>
      <c r="E28" s="10">
        <v>3234</v>
      </c>
      <c r="F28" s="27" t="s">
        <v>37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600.49</v>
      </c>
      <c r="E29" s="24"/>
      <c r="F29" s="26"/>
    </row>
    <row r="30" spans="1:6" x14ac:dyDescent="0.25">
      <c r="A30" s="9" t="s">
        <v>38</v>
      </c>
      <c r="B30" s="14" t="s">
        <v>39</v>
      </c>
      <c r="C30" s="10" t="s">
        <v>25</v>
      </c>
      <c r="D30" s="18">
        <v>1.91</v>
      </c>
      <c r="E30" s="10">
        <v>3431</v>
      </c>
      <c r="F30" s="27" t="s">
        <v>40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1.91</v>
      </c>
      <c r="E31" s="24"/>
      <c r="F31" s="26"/>
    </row>
    <row r="32" spans="1:6" x14ac:dyDescent="0.25">
      <c r="A32" s="9" t="s">
        <v>41</v>
      </c>
      <c r="B32" s="14" t="s">
        <v>42</v>
      </c>
      <c r="C32" s="10" t="s">
        <v>33</v>
      </c>
      <c r="D32" s="18">
        <v>125.3</v>
      </c>
      <c r="E32" s="10">
        <v>3222</v>
      </c>
      <c r="F32" s="27" t="s">
        <v>22</v>
      </c>
    </row>
    <row r="33" spans="1:6" x14ac:dyDescent="0.25">
      <c r="A33" s="9"/>
      <c r="B33" s="14"/>
      <c r="C33" s="10"/>
      <c r="D33" s="18">
        <v>22</v>
      </c>
      <c r="E33" s="10">
        <v>3224</v>
      </c>
      <c r="F33" s="28" t="s">
        <v>43</v>
      </c>
    </row>
    <row r="34" spans="1:6" ht="27" customHeight="1" thickBot="1" x14ac:dyDescent="0.3">
      <c r="A34" s="22" t="s">
        <v>14</v>
      </c>
      <c r="B34" s="23"/>
      <c r="C34" s="24"/>
      <c r="D34" s="25">
        <f>SUM(D32:D33)</f>
        <v>147.30000000000001</v>
      </c>
      <c r="E34" s="24"/>
      <c r="F34" s="26"/>
    </row>
    <row r="35" spans="1:6" x14ac:dyDescent="0.25">
      <c r="A35" s="9" t="s">
        <v>44</v>
      </c>
      <c r="B35" s="14" t="s">
        <v>45</v>
      </c>
      <c r="C35" s="10" t="s">
        <v>46</v>
      </c>
      <c r="D35" s="18">
        <v>29.14</v>
      </c>
      <c r="E35" s="10">
        <v>3231</v>
      </c>
      <c r="F35" s="27" t="s">
        <v>30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29.14</v>
      </c>
      <c r="E36" s="24"/>
      <c r="F36" s="26"/>
    </row>
    <row r="37" spans="1:6" x14ac:dyDescent="0.25">
      <c r="A37" s="9" t="s">
        <v>47</v>
      </c>
      <c r="B37" s="14" t="s">
        <v>48</v>
      </c>
      <c r="C37" s="10" t="s">
        <v>49</v>
      </c>
      <c r="D37" s="18">
        <v>89.59</v>
      </c>
      <c r="E37" s="10">
        <v>3238</v>
      </c>
      <c r="F37" s="27" t="s">
        <v>50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89.59</v>
      </c>
      <c r="E38" s="24"/>
      <c r="F38" s="26"/>
    </row>
    <row r="39" spans="1:6" x14ac:dyDescent="0.25">
      <c r="A39" s="9" t="s">
        <v>51</v>
      </c>
      <c r="B39" s="14" t="s">
        <v>52</v>
      </c>
      <c r="C39" s="10" t="s">
        <v>33</v>
      </c>
      <c r="D39" s="18">
        <v>184.9</v>
      </c>
      <c r="E39" s="10">
        <v>3224</v>
      </c>
      <c r="F39" s="27" t="s">
        <v>43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184.9</v>
      </c>
      <c r="E40" s="24"/>
      <c r="F40" s="26"/>
    </row>
    <row r="41" spans="1:6" x14ac:dyDescent="0.25">
      <c r="A41" s="9" t="s">
        <v>53</v>
      </c>
      <c r="B41" s="14" t="s">
        <v>54</v>
      </c>
      <c r="C41" s="10" t="s">
        <v>25</v>
      </c>
      <c r="D41" s="18">
        <v>910</v>
      </c>
      <c r="E41" s="10">
        <v>3299</v>
      </c>
      <c r="F41" s="27" t="s">
        <v>55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910</v>
      </c>
      <c r="E42" s="24"/>
      <c r="F42" s="26"/>
    </row>
    <row r="43" spans="1:6" x14ac:dyDescent="0.25">
      <c r="A43" s="9" t="s">
        <v>56</v>
      </c>
      <c r="B43" s="14" t="s">
        <v>57</v>
      </c>
      <c r="C43" s="10" t="s">
        <v>58</v>
      </c>
      <c r="D43" s="18">
        <v>297.5</v>
      </c>
      <c r="E43" s="10">
        <v>3238</v>
      </c>
      <c r="F43" s="27" t="s">
        <v>50</v>
      </c>
    </row>
    <row r="44" spans="1:6" ht="27" customHeight="1" thickBot="1" x14ac:dyDescent="0.3">
      <c r="A44" s="22" t="s">
        <v>14</v>
      </c>
      <c r="B44" s="23"/>
      <c r="C44" s="24"/>
      <c r="D44" s="25">
        <f>SUM(D43:D43)</f>
        <v>297.5</v>
      </c>
      <c r="E44" s="24"/>
      <c r="F44" s="26"/>
    </row>
    <row r="45" spans="1:6" x14ac:dyDescent="0.25">
      <c r="A45" s="9" t="s">
        <v>59</v>
      </c>
      <c r="B45" s="14" t="s">
        <v>60</v>
      </c>
      <c r="C45" s="10" t="s">
        <v>61</v>
      </c>
      <c r="D45" s="18">
        <v>42.48</v>
      </c>
      <c r="E45" s="10">
        <v>3295</v>
      </c>
      <c r="F45" s="27" t="s">
        <v>62</v>
      </c>
    </row>
    <row r="46" spans="1:6" ht="27" customHeight="1" thickBot="1" x14ac:dyDescent="0.3">
      <c r="A46" s="22" t="s">
        <v>14</v>
      </c>
      <c r="B46" s="23"/>
      <c r="C46" s="24"/>
      <c r="D46" s="25">
        <f>SUM(D45:D45)</f>
        <v>42.48</v>
      </c>
      <c r="E46" s="24"/>
      <c r="F46" s="26"/>
    </row>
    <row r="47" spans="1:6" x14ac:dyDescent="0.25">
      <c r="A47" s="9" t="s">
        <v>63</v>
      </c>
      <c r="B47" s="14" t="s">
        <v>64</v>
      </c>
      <c r="C47" s="10" t="s">
        <v>33</v>
      </c>
      <c r="D47" s="18">
        <v>50.3</v>
      </c>
      <c r="E47" s="10">
        <v>3293</v>
      </c>
      <c r="F47" s="27" t="s">
        <v>65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50.3</v>
      </c>
      <c r="E48" s="24"/>
      <c r="F48" s="26"/>
    </row>
    <row r="49" spans="1:6" x14ac:dyDescent="0.25">
      <c r="A49" s="9" t="s">
        <v>66</v>
      </c>
      <c r="B49" s="14" t="s">
        <v>67</v>
      </c>
      <c r="C49" s="10" t="s">
        <v>68</v>
      </c>
      <c r="D49" s="18">
        <v>752.13</v>
      </c>
      <c r="E49" s="10">
        <v>3221</v>
      </c>
      <c r="F49" s="27" t="s">
        <v>34</v>
      </c>
    </row>
    <row r="50" spans="1:6" ht="27" customHeight="1" thickBot="1" x14ac:dyDescent="0.3">
      <c r="A50" s="22" t="s">
        <v>14</v>
      </c>
      <c r="B50" s="23"/>
      <c r="C50" s="24"/>
      <c r="D50" s="25">
        <f>SUM(D49:D49)</f>
        <v>752.13</v>
      </c>
      <c r="E50" s="24"/>
      <c r="F50" s="26"/>
    </row>
    <row r="51" spans="1:6" x14ac:dyDescent="0.25">
      <c r="A51" s="9" t="s">
        <v>69</v>
      </c>
      <c r="B51" s="14" t="s">
        <v>70</v>
      </c>
      <c r="C51" s="10" t="s">
        <v>61</v>
      </c>
      <c r="D51" s="18">
        <v>1984.27</v>
      </c>
      <c r="E51" s="10">
        <v>3223</v>
      </c>
      <c r="F51" s="27" t="s">
        <v>71</v>
      </c>
    </row>
    <row r="52" spans="1:6" ht="27" customHeight="1" thickBot="1" x14ac:dyDescent="0.3">
      <c r="A52" s="22" t="s">
        <v>14</v>
      </c>
      <c r="B52" s="23"/>
      <c r="C52" s="24"/>
      <c r="D52" s="25">
        <f>SUM(D51:D51)</f>
        <v>1984.27</v>
      </c>
      <c r="E52" s="24"/>
      <c r="F52" s="26"/>
    </row>
    <row r="53" spans="1:6" x14ac:dyDescent="0.25">
      <c r="A53" s="9" t="s">
        <v>72</v>
      </c>
      <c r="B53" s="14" t="s">
        <v>73</v>
      </c>
      <c r="C53" s="10" t="s">
        <v>33</v>
      </c>
      <c r="D53" s="18">
        <v>47.08</v>
      </c>
      <c r="E53" s="10">
        <v>3221</v>
      </c>
      <c r="F53" s="27" t="s">
        <v>34</v>
      </c>
    </row>
    <row r="54" spans="1:6" ht="27" customHeight="1" thickBot="1" x14ac:dyDescent="0.3">
      <c r="A54" s="22" t="s">
        <v>14</v>
      </c>
      <c r="B54" s="23"/>
      <c r="C54" s="24"/>
      <c r="D54" s="25">
        <f>SUM(D53:D53)</f>
        <v>47.08</v>
      </c>
      <c r="E54" s="24"/>
      <c r="F54" s="26"/>
    </row>
    <row r="55" spans="1:6" x14ac:dyDescent="0.25">
      <c r="A55" s="9" t="s">
        <v>74</v>
      </c>
      <c r="B55" s="14" t="s">
        <v>75</v>
      </c>
      <c r="C55" s="10" t="s">
        <v>25</v>
      </c>
      <c r="D55" s="18">
        <v>7.56</v>
      </c>
      <c r="E55" s="10">
        <v>3225</v>
      </c>
      <c r="F55" s="27" t="s">
        <v>76</v>
      </c>
    </row>
    <row r="56" spans="1:6" x14ac:dyDescent="0.25">
      <c r="A56" s="9"/>
      <c r="B56" s="14"/>
      <c r="C56" s="10"/>
      <c r="D56" s="18">
        <v>6.6</v>
      </c>
      <c r="E56" s="10">
        <v>3293</v>
      </c>
      <c r="F56" s="28" t="s">
        <v>65</v>
      </c>
    </row>
    <row r="57" spans="1:6" ht="27" customHeight="1" thickBot="1" x14ac:dyDescent="0.3">
      <c r="A57" s="22" t="s">
        <v>14</v>
      </c>
      <c r="B57" s="23"/>
      <c r="C57" s="24"/>
      <c r="D57" s="25">
        <f>SUM(D55:D56)</f>
        <v>14.16</v>
      </c>
      <c r="E57" s="24"/>
      <c r="F57" s="26"/>
    </row>
    <row r="58" spans="1:6" x14ac:dyDescent="0.25">
      <c r="A58" s="9" t="s">
        <v>77</v>
      </c>
      <c r="B58" s="14" t="s">
        <v>78</v>
      </c>
      <c r="C58" s="10" t="s">
        <v>79</v>
      </c>
      <c r="D58" s="18">
        <v>100</v>
      </c>
      <c r="E58" s="10">
        <v>3232</v>
      </c>
      <c r="F58" s="27" t="s">
        <v>80</v>
      </c>
    </row>
    <row r="59" spans="1:6" ht="27" customHeight="1" thickBot="1" x14ac:dyDescent="0.3">
      <c r="A59" s="22" t="s">
        <v>14</v>
      </c>
      <c r="B59" s="23"/>
      <c r="C59" s="24"/>
      <c r="D59" s="25">
        <f>SUM(D58:D58)</f>
        <v>100</v>
      </c>
      <c r="E59" s="24"/>
      <c r="F59" s="26"/>
    </row>
    <row r="60" spans="1:6" x14ac:dyDescent="0.25">
      <c r="A60" s="9" t="s">
        <v>81</v>
      </c>
      <c r="B60" s="14" t="s">
        <v>82</v>
      </c>
      <c r="C60" s="10" t="s">
        <v>83</v>
      </c>
      <c r="D60" s="18">
        <v>142.5</v>
      </c>
      <c r="E60" s="10">
        <v>3221</v>
      </c>
      <c r="F60" s="27" t="s">
        <v>34</v>
      </c>
    </row>
    <row r="61" spans="1:6" ht="27" customHeight="1" thickBot="1" x14ac:dyDescent="0.3">
      <c r="A61" s="22" t="s">
        <v>14</v>
      </c>
      <c r="B61" s="23"/>
      <c r="C61" s="24"/>
      <c r="D61" s="25">
        <f>SUM(D60:D60)</f>
        <v>142.5</v>
      </c>
      <c r="E61" s="24"/>
      <c r="F61" s="26"/>
    </row>
    <row r="62" spans="1:6" x14ac:dyDescent="0.25">
      <c r="A62" s="9" t="s">
        <v>84</v>
      </c>
      <c r="B62" s="14" t="s">
        <v>85</v>
      </c>
      <c r="C62" s="10" t="s">
        <v>33</v>
      </c>
      <c r="D62" s="18">
        <v>59.57</v>
      </c>
      <c r="E62" s="10">
        <v>3222</v>
      </c>
      <c r="F62" s="27" t="s">
        <v>22</v>
      </c>
    </row>
    <row r="63" spans="1:6" x14ac:dyDescent="0.25">
      <c r="A63" s="9"/>
      <c r="B63" s="14"/>
      <c r="C63" s="10"/>
      <c r="D63" s="18">
        <v>70.31</v>
      </c>
      <c r="E63" s="10">
        <v>3222</v>
      </c>
      <c r="F63" s="28" t="s">
        <v>22</v>
      </c>
    </row>
    <row r="64" spans="1:6" ht="27" customHeight="1" thickBot="1" x14ac:dyDescent="0.3">
      <c r="A64" s="22" t="s">
        <v>14</v>
      </c>
      <c r="B64" s="23"/>
      <c r="C64" s="24"/>
      <c r="D64" s="25">
        <f>SUM(D62:D63)</f>
        <v>129.88</v>
      </c>
      <c r="E64" s="24"/>
      <c r="F64" s="26"/>
    </row>
    <row r="65" spans="1:6" x14ac:dyDescent="0.25">
      <c r="A65" s="9" t="s">
        <v>86</v>
      </c>
      <c r="B65" s="14" t="s">
        <v>87</v>
      </c>
      <c r="C65" s="10" t="s">
        <v>88</v>
      </c>
      <c r="D65" s="18">
        <v>273.95</v>
      </c>
      <c r="E65" s="10">
        <v>3225</v>
      </c>
      <c r="F65" s="27" t="s">
        <v>76</v>
      </c>
    </row>
    <row r="66" spans="1:6" x14ac:dyDescent="0.25">
      <c r="A66" s="9"/>
      <c r="B66" s="14"/>
      <c r="C66" s="10"/>
      <c r="D66" s="18">
        <v>13.61</v>
      </c>
      <c r="E66" s="10">
        <v>3231</v>
      </c>
      <c r="F66" s="28" t="s">
        <v>30</v>
      </c>
    </row>
    <row r="67" spans="1:6" ht="27" customHeight="1" thickBot="1" x14ac:dyDescent="0.3">
      <c r="A67" s="22" t="s">
        <v>14</v>
      </c>
      <c r="B67" s="23"/>
      <c r="C67" s="24"/>
      <c r="D67" s="25">
        <f>SUM(D65:D66)</f>
        <v>287.56</v>
      </c>
      <c r="E67" s="24"/>
      <c r="F67" s="26"/>
    </row>
    <row r="68" spans="1:6" x14ac:dyDescent="0.25">
      <c r="A68" s="9" t="s">
        <v>89</v>
      </c>
      <c r="B68" s="14" t="s">
        <v>90</v>
      </c>
      <c r="C68" s="10" t="s">
        <v>29</v>
      </c>
      <c r="D68" s="18">
        <v>198.69</v>
      </c>
      <c r="E68" s="10">
        <v>3235</v>
      </c>
      <c r="F68" s="27" t="s">
        <v>26</v>
      </c>
    </row>
    <row r="69" spans="1:6" ht="27" customHeight="1" thickBot="1" x14ac:dyDescent="0.3">
      <c r="A69" s="22" t="s">
        <v>14</v>
      </c>
      <c r="B69" s="23"/>
      <c r="C69" s="24"/>
      <c r="D69" s="25">
        <f>SUM(D68:D68)</f>
        <v>198.69</v>
      </c>
      <c r="E69" s="24"/>
      <c r="F69" s="26"/>
    </row>
    <row r="70" spans="1:6" x14ac:dyDescent="0.25">
      <c r="A70" s="9" t="s">
        <v>91</v>
      </c>
      <c r="B70" s="14" t="s">
        <v>92</v>
      </c>
      <c r="C70" s="10" t="s">
        <v>33</v>
      </c>
      <c r="D70" s="18">
        <v>482.22</v>
      </c>
      <c r="E70" s="10">
        <v>3234</v>
      </c>
      <c r="F70" s="27" t="s">
        <v>37</v>
      </c>
    </row>
    <row r="71" spans="1:6" x14ac:dyDescent="0.25">
      <c r="A71" s="9"/>
      <c r="B71" s="14"/>
      <c r="C71" s="10"/>
      <c r="D71" s="18"/>
      <c r="E71" s="10"/>
      <c r="F71" s="28"/>
    </row>
    <row r="72" spans="1:6" ht="27" customHeight="1" thickBot="1" x14ac:dyDescent="0.3">
      <c r="A72" s="22" t="s">
        <v>14</v>
      </c>
      <c r="B72" s="23"/>
      <c r="C72" s="24"/>
      <c r="D72" s="25">
        <f>SUM(D70:D70)</f>
        <v>482.22</v>
      </c>
      <c r="E72" s="24"/>
      <c r="F72" s="26"/>
    </row>
    <row r="73" spans="1:6" x14ac:dyDescent="0.25">
      <c r="A73" s="9" t="s">
        <v>93</v>
      </c>
      <c r="B73" s="14" t="s">
        <v>94</v>
      </c>
      <c r="C73" s="10" t="s">
        <v>95</v>
      </c>
      <c r="D73" s="18">
        <v>168</v>
      </c>
      <c r="E73" s="10">
        <v>3233</v>
      </c>
      <c r="F73" s="27" t="s">
        <v>96</v>
      </c>
    </row>
    <row r="74" spans="1:6" ht="27" customHeight="1" thickBot="1" x14ac:dyDescent="0.3">
      <c r="A74" s="22" t="s">
        <v>14</v>
      </c>
      <c r="B74" s="23"/>
      <c r="C74" s="24"/>
      <c r="D74" s="25">
        <f>SUM(D73:D73)</f>
        <v>168</v>
      </c>
      <c r="E74" s="24"/>
      <c r="F74" s="26"/>
    </row>
    <row r="75" spans="1:6" x14ac:dyDescent="0.25">
      <c r="A75" s="9" t="s">
        <v>97</v>
      </c>
      <c r="B75" s="14" t="s">
        <v>98</v>
      </c>
      <c r="C75" s="10" t="s">
        <v>99</v>
      </c>
      <c r="D75" s="18">
        <v>136.5</v>
      </c>
      <c r="E75" s="10">
        <v>3231</v>
      </c>
      <c r="F75" s="27" t="s">
        <v>30</v>
      </c>
    </row>
    <row r="76" spans="1:6" ht="27" customHeight="1" thickBot="1" x14ac:dyDescent="0.3">
      <c r="A76" s="22" t="s">
        <v>14</v>
      </c>
      <c r="B76" s="23"/>
      <c r="C76" s="24"/>
      <c r="D76" s="25">
        <f>SUM(D75:D75)</f>
        <v>136.5</v>
      </c>
      <c r="E76" s="24"/>
      <c r="F76" s="26"/>
    </row>
    <row r="77" spans="1:6" x14ac:dyDescent="0.25">
      <c r="A77" s="9" t="s">
        <v>100</v>
      </c>
      <c r="B77" s="14" t="s">
        <v>98</v>
      </c>
      <c r="C77" s="10" t="s">
        <v>101</v>
      </c>
      <c r="D77" s="18">
        <v>29.2</v>
      </c>
      <c r="E77" s="10">
        <v>3231</v>
      </c>
      <c r="F77" s="27" t="s">
        <v>30</v>
      </c>
    </row>
    <row r="78" spans="1:6" ht="27" customHeight="1" thickBot="1" x14ac:dyDescent="0.3">
      <c r="A78" s="22" t="s">
        <v>14</v>
      </c>
      <c r="B78" s="23"/>
      <c r="C78" s="24"/>
      <c r="D78" s="25">
        <f>SUM(D77:D77)</f>
        <v>29.2</v>
      </c>
      <c r="E78" s="24"/>
      <c r="F78" s="26"/>
    </row>
    <row r="79" spans="1:6" x14ac:dyDescent="0.25">
      <c r="A79" s="9" t="s">
        <v>102</v>
      </c>
      <c r="B79" s="14" t="s">
        <v>103</v>
      </c>
      <c r="C79" s="10" t="s">
        <v>99</v>
      </c>
      <c r="D79" s="18">
        <v>70.28</v>
      </c>
      <c r="E79" s="10">
        <v>3223</v>
      </c>
      <c r="F79" s="27" t="s">
        <v>71</v>
      </c>
    </row>
    <row r="80" spans="1:6" ht="27" customHeight="1" thickBot="1" x14ac:dyDescent="0.3">
      <c r="A80" s="22" t="s">
        <v>14</v>
      </c>
      <c r="B80" s="23"/>
      <c r="C80" s="24"/>
      <c r="D80" s="25">
        <f>SUM(D79:D79)</f>
        <v>70.28</v>
      </c>
      <c r="E80" s="24"/>
      <c r="F80" s="26"/>
    </row>
    <row r="81" spans="1:6" x14ac:dyDescent="0.25">
      <c r="A81" s="9" t="s">
        <v>104</v>
      </c>
      <c r="B81" s="14" t="s">
        <v>105</v>
      </c>
      <c r="C81" s="10" t="s">
        <v>33</v>
      </c>
      <c r="D81" s="18">
        <v>92.58</v>
      </c>
      <c r="E81" s="10">
        <v>3232</v>
      </c>
      <c r="F81" s="27" t="s">
        <v>80</v>
      </c>
    </row>
    <row r="82" spans="1:6" ht="27" customHeight="1" thickBot="1" x14ac:dyDescent="0.3">
      <c r="A82" s="22" t="s">
        <v>14</v>
      </c>
      <c r="B82" s="23"/>
      <c r="C82" s="24"/>
      <c r="D82" s="25">
        <f>SUM(D81:D81)</f>
        <v>92.58</v>
      </c>
      <c r="E82" s="24"/>
      <c r="F82" s="26"/>
    </row>
    <row r="83" spans="1:6" x14ac:dyDescent="0.25">
      <c r="A83" s="9" t="s">
        <v>106</v>
      </c>
      <c r="B83" s="14" t="s">
        <v>107</v>
      </c>
      <c r="C83" s="10" t="s">
        <v>33</v>
      </c>
      <c r="D83" s="18">
        <v>82.31</v>
      </c>
      <c r="E83" s="10">
        <v>3222</v>
      </c>
      <c r="F83" s="27" t="s">
        <v>22</v>
      </c>
    </row>
    <row r="84" spans="1:6" x14ac:dyDescent="0.25">
      <c r="A84" s="9"/>
      <c r="B84" s="14"/>
      <c r="C84" s="10"/>
      <c r="D84" s="18">
        <v>124.09</v>
      </c>
      <c r="E84" s="10">
        <v>3222</v>
      </c>
      <c r="F84" s="28" t="s">
        <v>22</v>
      </c>
    </row>
    <row r="85" spans="1:6" ht="27" customHeight="1" thickBot="1" x14ac:dyDescent="0.3">
      <c r="A85" s="22" t="s">
        <v>14</v>
      </c>
      <c r="B85" s="23"/>
      <c r="C85" s="24"/>
      <c r="D85" s="25">
        <f>SUM(D83:D84)</f>
        <v>206.4</v>
      </c>
      <c r="E85" s="24"/>
      <c r="F85" s="26"/>
    </row>
    <row r="86" spans="1:6" x14ac:dyDescent="0.25">
      <c r="A86" s="9" t="s">
        <v>108</v>
      </c>
      <c r="B86" s="14" t="s">
        <v>109</v>
      </c>
      <c r="C86" s="10" t="s">
        <v>110</v>
      </c>
      <c r="D86" s="18">
        <v>33.75</v>
      </c>
      <c r="E86" s="10">
        <v>3234</v>
      </c>
      <c r="F86" s="27" t="s">
        <v>37</v>
      </c>
    </row>
    <row r="87" spans="1:6" ht="27" customHeight="1" thickBot="1" x14ac:dyDescent="0.3">
      <c r="A87" s="22" t="s">
        <v>14</v>
      </c>
      <c r="B87" s="23"/>
      <c r="C87" s="24"/>
      <c r="D87" s="25">
        <f>SUM(D86:D86)</f>
        <v>33.75</v>
      </c>
      <c r="E87" s="24"/>
      <c r="F87" s="26"/>
    </row>
    <row r="88" spans="1:6" x14ac:dyDescent="0.25">
      <c r="A88" s="9" t="s">
        <v>111</v>
      </c>
      <c r="B88" s="14" t="s">
        <v>112</v>
      </c>
      <c r="C88" s="10" t="s">
        <v>25</v>
      </c>
      <c r="D88" s="18">
        <v>55</v>
      </c>
      <c r="E88" s="10">
        <v>3213</v>
      </c>
      <c r="F88" s="27" t="s">
        <v>113</v>
      </c>
    </row>
    <row r="89" spans="1:6" ht="27" customHeight="1" thickBot="1" x14ac:dyDescent="0.3">
      <c r="A89" s="22" t="s">
        <v>14</v>
      </c>
      <c r="B89" s="23"/>
      <c r="C89" s="24"/>
      <c r="D89" s="25">
        <f>SUM(D88:D88)</f>
        <v>55</v>
      </c>
      <c r="E89" s="24"/>
      <c r="F89" s="26"/>
    </row>
    <row r="90" spans="1:6" x14ac:dyDescent="0.25">
      <c r="A90" s="9" t="s">
        <v>114</v>
      </c>
      <c r="B90" s="14" t="s">
        <v>115</v>
      </c>
      <c r="C90" s="10" t="s">
        <v>116</v>
      </c>
      <c r="D90" s="18">
        <v>150</v>
      </c>
      <c r="E90" s="10">
        <v>3232</v>
      </c>
      <c r="F90" s="27" t="s">
        <v>80</v>
      </c>
    </row>
    <row r="91" spans="1:6" ht="27" customHeight="1" thickBot="1" x14ac:dyDescent="0.3">
      <c r="A91" s="22" t="s">
        <v>14</v>
      </c>
      <c r="B91" s="23"/>
      <c r="C91" s="24"/>
      <c r="D91" s="25">
        <f>SUM(D90:D90)</f>
        <v>150</v>
      </c>
      <c r="E91" s="24"/>
      <c r="F91" s="26"/>
    </row>
    <row r="92" spans="1:6" x14ac:dyDescent="0.25">
      <c r="A92" s="9" t="s">
        <v>117</v>
      </c>
      <c r="B92" s="14" t="s">
        <v>118</v>
      </c>
      <c r="C92" s="10" t="s">
        <v>119</v>
      </c>
      <c r="D92" s="18">
        <v>523.24</v>
      </c>
      <c r="E92" s="10">
        <v>3224</v>
      </c>
      <c r="F92" s="27" t="s">
        <v>43</v>
      </c>
    </row>
    <row r="93" spans="1:6" ht="27" customHeight="1" thickBot="1" x14ac:dyDescent="0.3">
      <c r="A93" s="22" t="s">
        <v>14</v>
      </c>
      <c r="B93" s="23"/>
      <c r="C93" s="24"/>
      <c r="D93" s="25">
        <f>SUM(D92:D92)</f>
        <v>523.24</v>
      </c>
      <c r="E93" s="24"/>
      <c r="F93" s="26"/>
    </row>
    <row r="94" spans="1:6" x14ac:dyDescent="0.25">
      <c r="A94" s="9" t="s">
        <v>120</v>
      </c>
      <c r="B94" s="14" t="s">
        <v>121</v>
      </c>
      <c r="C94" s="10" t="s">
        <v>122</v>
      </c>
      <c r="D94" s="18">
        <v>16977.5</v>
      </c>
      <c r="E94" s="10">
        <v>3223</v>
      </c>
      <c r="F94" s="27" t="s">
        <v>71</v>
      </c>
    </row>
    <row r="95" spans="1:6" ht="27" customHeight="1" thickBot="1" x14ac:dyDescent="0.3">
      <c r="A95" s="22" t="s">
        <v>14</v>
      </c>
      <c r="B95" s="23"/>
      <c r="C95" s="24"/>
      <c r="D95" s="25">
        <f>SUM(D94:D94)</f>
        <v>16977.5</v>
      </c>
      <c r="E95" s="24"/>
      <c r="F95" s="26"/>
    </row>
    <row r="96" spans="1:6" x14ac:dyDescent="0.25">
      <c r="A96" s="9" t="s">
        <v>123</v>
      </c>
      <c r="B96" s="14" t="s">
        <v>124</v>
      </c>
      <c r="C96" s="10" t="s">
        <v>101</v>
      </c>
      <c r="D96" s="18">
        <v>425.45</v>
      </c>
      <c r="E96" s="10">
        <v>3232</v>
      </c>
      <c r="F96" s="27" t="s">
        <v>80</v>
      </c>
    </row>
    <row r="97" spans="1:6" ht="27" customHeight="1" thickBot="1" x14ac:dyDescent="0.3">
      <c r="A97" s="22" t="s">
        <v>14</v>
      </c>
      <c r="B97" s="23"/>
      <c r="C97" s="24"/>
      <c r="D97" s="25">
        <f>SUM(D96:D96)</f>
        <v>425.45</v>
      </c>
      <c r="E97" s="24"/>
      <c r="F97" s="26"/>
    </row>
    <row r="98" spans="1:6" x14ac:dyDescent="0.25">
      <c r="A98" s="9" t="s">
        <v>125</v>
      </c>
      <c r="B98" s="14" t="s">
        <v>126</v>
      </c>
      <c r="C98" s="10" t="s">
        <v>33</v>
      </c>
      <c r="D98" s="18">
        <v>44</v>
      </c>
      <c r="E98" s="10">
        <v>3221</v>
      </c>
      <c r="F98" s="27" t="s">
        <v>34</v>
      </c>
    </row>
    <row r="99" spans="1:6" x14ac:dyDescent="0.25">
      <c r="A99" s="9"/>
      <c r="B99" s="14"/>
      <c r="C99" s="10"/>
      <c r="D99" s="18">
        <v>17.399999999999999</v>
      </c>
      <c r="E99" s="10">
        <v>3222</v>
      </c>
      <c r="F99" s="28" t="s">
        <v>22</v>
      </c>
    </row>
    <row r="100" spans="1:6" x14ac:dyDescent="0.25">
      <c r="A100" s="9"/>
      <c r="B100" s="14"/>
      <c r="C100" s="10"/>
      <c r="D100" s="18">
        <v>47.12</v>
      </c>
      <c r="E100" s="10">
        <v>3222</v>
      </c>
      <c r="F100" s="28" t="s">
        <v>22</v>
      </c>
    </row>
    <row r="101" spans="1:6" x14ac:dyDescent="0.25">
      <c r="A101" s="9"/>
      <c r="B101" s="14"/>
      <c r="C101" s="10"/>
      <c r="D101" s="18">
        <v>21.5</v>
      </c>
      <c r="E101" s="10">
        <v>3224</v>
      </c>
      <c r="F101" s="28" t="s">
        <v>43</v>
      </c>
    </row>
    <row r="102" spans="1:6" ht="27" customHeight="1" thickBot="1" x14ac:dyDescent="0.3">
      <c r="A102" s="22" t="s">
        <v>14</v>
      </c>
      <c r="B102" s="23"/>
      <c r="C102" s="24"/>
      <c r="D102" s="25">
        <f>SUM(D98:D101)</f>
        <v>130.01999999999998</v>
      </c>
      <c r="E102" s="24"/>
      <c r="F102" s="26"/>
    </row>
    <row r="103" spans="1:6" x14ac:dyDescent="0.25">
      <c r="A103" s="9" t="s">
        <v>127</v>
      </c>
      <c r="B103" s="14" t="s">
        <v>128</v>
      </c>
      <c r="C103" s="10" t="s">
        <v>21</v>
      </c>
      <c r="D103" s="18">
        <v>72</v>
      </c>
      <c r="E103" s="10">
        <v>3431</v>
      </c>
      <c r="F103" s="27" t="s">
        <v>40</v>
      </c>
    </row>
    <row r="104" spans="1:6" ht="27" customHeight="1" thickBot="1" x14ac:dyDescent="0.3">
      <c r="A104" s="22" t="s">
        <v>14</v>
      </c>
      <c r="B104" s="23"/>
      <c r="C104" s="24"/>
      <c r="D104" s="25">
        <f>SUM(D103:D103)</f>
        <v>72</v>
      </c>
      <c r="E104" s="24"/>
      <c r="F104" s="26"/>
    </row>
    <row r="105" spans="1:6" x14ac:dyDescent="0.25">
      <c r="A105" s="9" t="s">
        <v>147</v>
      </c>
      <c r="B105" s="14"/>
      <c r="C105" s="10" t="s">
        <v>149</v>
      </c>
      <c r="D105" s="18">
        <v>690</v>
      </c>
      <c r="E105" s="10">
        <v>3111</v>
      </c>
      <c r="F105" s="27" t="s">
        <v>129</v>
      </c>
    </row>
    <row r="106" spans="1:6" x14ac:dyDescent="0.25">
      <c r="A106" s="9" t="s">
        <v>147</v>
      </c>
      <c r="B106" s="14"/>
      <c r="C106" s="10" t="s">
        <v>149</v>
      </c>
      <c r="D106" s="18">
        <v>91328.94</v>
      </c>
      <c r="E106" s="10">
        <v>3111</v>
      </c>
      <c r="F106" s="28" t="s">
        <v>129</v>
      </c>
    </row>
    <row r="107" spans="1:6" x14ac:dyDescent="0.25">
      <c r="A107" s="9" t="s">
        <v>147</v>
      </c>
      <c r="B107" s="14"/>
      <c r="C107" s="10" t="s">
        <v>149</v>
      </c>
      <c r="D107" s="18">
        <v>2759.91</v>
      </c>
      <c r="E107" s="10">
        <v>3113</v>
      </c>
      <c r="F107" s="28" t="s">
        <v>130</v>
      </c>
    </row>
    <row r="108" spans="1:6" x14ac:dyDescent="0.25">
      <c r="A108" s="9" t="s">
        <v>147</v>
      </c>
      <c r="B108" s="14"/>
      <c r="C108" s="10" t="s">
        <v>149</v>
      </c>
      <c r="D108" s="18">
        <v>441.44</v>
      </c>
      <c r="E108" s="10">
        <v>3121</v>
      </c>
      <c r="F108" s="28" t="s">
        <v>131</v>
      </c>
    </row>
    <row r="109" spans="1:6" x14ac:dyDescent="0.25">
      <c r="A109" s="9" t="s">
        <v>147</v>
      </c>
      <c r="B109" s="14"/>
      <c r="C109" s="10" t="s">
        <v>149</v>
      </c>
      <c r="D109" s="18">
        <v>673.74</v>
      </c>
      <c r="E109" s="10">
        <v>3121</v>
      </c>
      <c r="F109" s="28" t="s">
        <v>131</v>
      </c>
    </row>
    <row r="110" spans="1:6" x14ac:dyDescent="0.25">
      <c r="A110" s="9" t="s">
        <v>147</v>
      </c>
      <c r="B110" s="14"/>
      <c r="C110" s="10" t="s">
        <v>149</v>
      </c>
      <c r="D110" s="18">
        <v>6500</v>
      </c>
      <c r="E110" s="10">
        <v>3121</v>
      </c>
      <c r="F110" s="28" t="s">
        <v>131</v>
      </c>
    </row>
    <row r="111" spans="1:6" x14ac:dyDescent="0.25">
      <c r="A111" s="9" t="s">
        <v>147</v>
      </c>
      <c r="B111" s="14"/>
      <c r="C111" s="10" t="s">
        <v>149</v>
      </c>
      <c r="D111" s="18">
        <v>100</v>
      </c>
      <c r="E111" s="10">
        <v>3121</v>
      </c>
      <c r="F111" s="28" t="s">
        <v>131</v>
      </c>
    </row>
    <row r="112" spans="1:6" x14ac:dyDescent="0.25">
      <c r="A112" s="9" t="s">
        <v>147</v>
      </c>
      <c r="B112" s="14"/>
      <c r="C112" s="10" t="s">
        <v>149</v>
      </c>
      <c r="D112" s="18">
        <v>15063.5</v>
      </c>
      <c r="E112" s="10">
        <v>3132</v>
      </c>
      <c r="F112" s="28" t="s">
        <v>132</v>
      </c>
    </row>
    <row r="113" spans="1:6" x14ac:dyDescent="0.25">
      <c r="A113" s="9" t="s">
        <v>147</v>
      </c>
      <c r="B113" s="14"/>
      <c r="C113" s="10" t="s">
        <v>149</v>
      </c>
      <c r="D113" s="18">
        <v>113.85</v>
      </c>
      <c r="E113" s="10">
        <v>3132</v>
      </c>
      <c r="F113" s="28" t="s">
        <v>132</v>
      </c>
    </row>
    <row r="114" spans="1:6" x14ac:dyDescent="0.25">
      <c r="A114" s="9" t="s">
        <v>144</v>
      </c>
      <c r="B114" s="14" t="s">
        <v>145</v>
      </c>
      <c r="C114" s="10" t="s">
        <v>61</v>
      </c>
      <c r="D114" s="18">
        <v>279.64</v>
      </c>
      <c r="E114" s="10">
        <v>4221</v>
      </c>
      <c r="F114" s="28" t="s">
        <v>146</v>
      </c>
    </row>
    <row r="115" spans="1:6" x14ac:dyDescent="0.25">
      <c r="A115" s="9" t="s">
        <v>147</v>
      </c>
      <c r="B115" s="14"/>
      <c r="C115" s="10" t="s">
        <v>149</v>
      </c>
      <c r="D115" s="18">
        <v>17.399999999999999</v>
      </c>
      <c r="E115" s="10">
        <v>3211</v>
      </c>
      <c r="F115" s="28" t="s">
        <v>133</v>
      </c>
    </row>
    <row r="116" spans="1:6" x14ac:dyDescent="0.25">
      <c r="A116" s="9" t="s">
        <v>147</v>
      </c>
      <c r="B116" s="14"/>
      <c r="C116" s="10" t="s">
        <v>149</v>
      </c>
      <c r="D116" s="18">
        <v>27.3</v>
      </c>
      <c r="E116" s="10">
        <v>3211</v>
      </c>
      <c r="F116" s="28" t="s">
        <v>133</v>
      </c>
    </row>
    <row r="117" spans="1:6" x14ac:dyDescent="0.25">
      <c r="A117" s="9" t="s">
        <v>147</v>
      </c>
      <c r="B117" s="14"/>
      <c r="C117" s="10" t="s">
        <v>149</v>
      </c>
      <c r="D117" s="18">
        <v>73.36</v>
      </c>
      <c r="E117" s="10">
        <v>3211</v>
      </c>
      <c r="F117" s="28" t="s">
        <v>133</v>
      </c>
    </row>
    <row r="118" spans="1:6" x14ac:dyDescent="0.25">
      <c r="A118" s="9" t="s">
        <v>138</v>
      </c>
      <c r="B118" s="14" t="s">
        <v>139</v>
      </c>
      <c r="C118" s="10" t="s">
        <v>143</v>
      </c>
      <c r="D118" s="18">
        <v>230</v>
      </c>
      <c r="E118" s="10">
        <v>3211</v>
      </c>
      <c r="F118" s="28" t="s">
        <v>133</v>
      </c>
    </row>
    <row r="119" spans="1:6" x14ac:dyDescent="0.25">
      <c r="A119" s="9" t="s">
        <v>147</v>
      </c>
      <c r="B119" s="14"/>
      <c r="C119" s="10" t="s">
        <v>149</v>
      </c>
      <c r="D119" s="18">
        <v>240</v>
      </c>
      <c r="E119" s="10">
        <v>3211</v>
      </c>
      <c r="F119" s="28" t="s">
        <v>133</v>
      </c>
    </row>
    <row r="120" spans="1:6" x14ac:dyDescent="0.25">
      <c r="A120" s="9" t="s">
        <v>147</v>
      </c>
      <c r="B120" s="14"/>
      <c r="C120" s="10" t="s">
        <v>149</v>
      </c>
      <c r="D120" s="18">
        <v>11.84</v>
      </c>
      <c r="E120" s="10">
        <v>3212</v>
      </c>
      <c r="F120" s="28" t="s">
        <v>134</v>
      </c>
    </row>
    <row r="121" spans="1:6" x14ac:dyDescent="0.25">
      <c r="A121" s="9" t="s">
        <v>147</v>
      </c>
      <c r="B121" s="14"/>
      <c r="C121" s="10" t="s">
        <v>149</v>
      </c>
      <c r="D121" s="18">
        <v>4043.08</v>
      </c>
      <c r="E121" s="10">
        <v>3212</v>
      </c>
      <c r="F121" s="28" t="s">
        <v>134</v>
      </c>
    </row>
    <row r="122" spans="1:6" x14ac:dyDescent="0.25">
      <c r="A122" s="9" t="s">
        <v>140</v>
      </c>
      <c r="B122" s="14" t="s">
        <v>142</v>
      </c>
      <c r="C122" s="10" t="s">
        <v>141</v>
      </c>
      <c r="D122" s="18">
        <v>75.06</v>
      </c>
      <c r="E122" s="10">
        <v>3227</v>
      </c>
      <c r="F122" s="28" t="s">
        <v>18</v>
      </c>
    </row>
    <row r="123" spans="1:6" x14ac:dyDescent="0.25">
      <c r="A123" s="9" t="s">
        <v>147</v>
      </c>
      <c r="B123" s="14"/>
      <c r="C123" s="10" t="s">
        <v>149</v>
      </c>
      <c r="D123" s="18">
        <v>193.26</v>
      </c>
      <c r="E123" s="10">
        <v>3237</v>
      </c>
      <c r="F123" s="28" t="s">
        <v>135</v>
      </c>
    </row>
    <row r="124" spans="1:6" x14ac:dyDescent="0.25">
      <c r="A124" s="9" t="s">
        <v>147</v>
      </c>
      <c r="B124" s="14"/>
      <c r="C124" s="10" t="s">
        <v>149</v>
      </c>
      <c r="D124" s="18">
        <v>123.19</v>
      </c>
      <c r="E124" s="10">
        <v>3113</v>
      </c>
      <c r="F124" s="28" t="s">
        <v>130</v>
      </c>
    </row>
    <row r="125" spans="1:6" x14ac:dyDescent="0.25">
      <c r="A125" s="9" t="s">
        <v>147</v>
      </c>
      <c r="B125" s="14"/>
      <c r="C125" s="10" t="s">
        <v>149</v>
      </c>
      <c r="D125" s="18">
        <v>20.32</v>
      </c>
      <c r="E125" s="10">
        <v>3132</v>
      </c>
      <c r="F125" s="28" t="s">
        <v>132</v>
      </c>
    </row>
    <row r="126" spans="1:6" x14ac:dyDescent="0.25">
      <c r="A126" s="9" t="s">
        <v>147</v>
      </c>
      <c r="B126" s="14"/>
      <c r="C126" s="10" t="s">
        <v>149</v>
      </c>
      <c r="D126" s="18">
        <v>529.44000000000005</v>
      </c>
      <c r="E126" s="10">
        <v>3237</v>
      </c>
      <c r="F126" s="28" t="s">
        <v>135</v>
      </c>
    </row>
    <row r="127" spans="1:6" x14ac:dyDescent="0.25">
      <c r="A127" s="9" t="s">
        <v>147</v>
      </c>
      <c r="B127" s="14"/>
      <c r="C127" s="10" t="s">
        <v>149</v>
      </c>
      <c r="D127" s="18">
        <v>584.12</v>
      </c>
      <c r="E127" s="10">
        <v>3237</v>
      </c>
      <c r="F127" s="28" t="s">
        <v>135</v>
      </c>
    </row>
    <row r="128" spans="1:6" x14ac:dyDescent="0.25">
      <c r="A128" s="9" t="s">
        <v>147</v>
      </c>
      <c r="B128" s="14"/>
      <c r="C128" s="10" t="s">
        <v>149</v>
      </c>
      <c r="D128" s="18">
        <v>708</v>
      </c>
      <c r="E128" s="10">
        <v>3237</v>
      </c>
      <c r="F128" s="28" t="s">
        <v>135</v>
      </c>
    </row>
    <row r="129" spans="1:6" x14ac:dyDescent="0.25">
      <c r="A129" s="9" t="s">
        <v>147</v>
      </c>
      <c r="B129" s="14"/>
      <c r="C129" s="10" t="s">
        <v>149</v>
      </c>
      <c r="D129" s="18">
        <v>2302.56</v>
      </c>
      <c r="E129" s="10">
        <v>3237</v>
      </c>
      <c r="F129" s="28" t="s">
        <v>135</v>
      </c>
    </row>
    <row r="130" spans="1:6" x14ac:dyDescent="0.25">
      <c r="A130" s="9" t="s">
        <v>148</v>
      </c>
      <c r="B130" s="14"/>
      <c r="C130" s="10"/>
      <c r="D130" s="18">
        <v>168</v>
      </c>
      <c r="E130" s="10">
        <v>3295</v>
      </c>
      <c r="F130" s="28" t="s">
        <v>62</v>
      </c>
    </row>
    <row r="131" spans="1:6" x14ac:dyDescent="0.25">
      <c r="A131" s="9" t="s">
        <v>147</v>
      </c>
      <c r="B131" s="14"/>
      <c r="C131" s="10" t="s">
        <v>149</v>
      </c>
      <c r="D131" s="18">
        <v>2.2999999999999998</v>
      </c>
      <c r="E131" s="10">
        <v>3433</v>
      </c>
      <c r="F131" s="28" t="s">
        <v>136</v>
      </c>
    </row>
    <row r="132" spans="1:6" ht="21" customHeight="1" thickBot="1" x14ac:dyDescent="0.3">
      <c r="A132" s="22" t="s">
        <v>14</v>
      </c>
      <c r="B132" s="23"/>
      <c r="C132" s="24"/>
      <c r="D132" s="25">
        <f>SUM(D105:D131)</f>
        <v>127300.25000000001</v>
      </c>
      <c r="E132" s="24"/>
      <c r="F132" s="26"/>
    </row>
    <row r="133" spans="1:6" ht="15.75" thickBot="1" x14ac:dyDescent="0.3">
      <c r="A133" s="29" t="s">
        <v>137</v>
      </c>
      <c r="B133" s="30"/>
      <c r="C133" s="31"/>
      <c r="D133" s="32">
        <f>SUM(D8,D10,D18,D20,D22,D27,D29,D31,D34,D36,D38,D40,D42,D44,D46,D48,D50,D52,D54,D57,D59,D61,D64,D67,D69,D72,D74,D76,D78,D80,D82,D85,D87,D89,D91,D93,D95,D97,D102,D104,D132)</f>
        <v>154803.72000000003</v>
      </c>
      <c r="E133" s="31"/>
      <c r="F133" s="33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SŠ OTOČAC</cp:lastModifiedBy>
  <cp:lastPrinted>2024-04-10T09:11:47Z</cp:lastPrinted>
  <dcterms:created xsi:type="dcterms:W3CDTF">2024-03-05T11:42:46Z</dcterms:created>
  <dcterms:modified xsi:type="dcterms:W3CDTF">2024-04-15T11:49:28Z</dcterms:modified>
</cp:coreProperties>
</file>