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Izvješća\2024\Izvještaj do lipnj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8870" windowHeight="775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E302" i="9" s="1"/>
  <c r="B302" i="9" s="1"/>
  <c r="F302" i="9"/>
  <c r="H301" i="9"/>
  <c r="E301" i="9" s="1"/>
  <c r="B301" i="9" s="1"/>
  <c r="G301" i="9"/>
  <c r="F301" i="9"/>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F295" i="9"/>
  <c r="H294" i="9"/>
  <c r="G294" i="9"/>
  <c r="F294" i="9"/>
  <c r="E294" i="9"/>
  <c r="B294" i="9" s="1"/>
  <c r="H293" i="9"/>
  <c r="G293" i="9"/>
  <c r="F293" i="9"/>
  <c r="H292" i="9"/>
  <c r="G292" i="9"/>
  <c r="E292" i="9" s="1"/>
  <c r="B292" i="9" s="1"/>
  <c r="F292" i="9"/>
  <c r="H291" i="9"/>
  <c r="E291" i="9" s="1"/>
  <c r="B291" i="9" s="1"/>
  <c r="G291" i="9"/>
  <c r="F291" i="9"/>
  <c r="F290" i="9"/>
  <c r="F289" i="9"/>
  <c r="H288" i="9"/>
  <c r="G288" i="9"/>
  <c r="F288" i="9"/>
  <c r="E288" i="9"/>
  <c r="B288" i="9" s="1"/>
  <c r="H287" i="9"/>
  <c r="G287" i="9"/>
  <c r="E287" i="9" s="1"/>
  <c r="B287" i="9" s="1"/>
  <c r="F287" i="9"/>
  <c r="H286" i="9"/>
  <c r="G286" i="9"/>
  <c r="F286" i="9"/>
  <c r="H285" i="9"/>
  <c r="G285" i="9"/>
  <c r="F285" i="9"/>
  <c r="F284" i="9"/>
  <c r="H283" i="9"/>
  <c r="G283" i="9"/>
  <c r="F283" i="9"/>
  <c r="E283" i="9"/>
  <c r="B283" i="9" s="1"/>
  <c r="H282" i="9"/>
  <c r="E282" i="9" s="1"/>
  <c r="B282" i="9" s="1"/>
  <c r="G282" i="9"/>
  <c r="F282" i="9"/>
  <c r="H281" i="9"/>
  <c r="G281" i="9"/>
  <c r="E281" i="9" s="1"/>
  <c r="B281" i="9" s="1"/>
  <c r="F281" i="9"/>
  <c r="F280" i="9"/>
  <c r="F279" i="9"/>
  <c r="F278" i="9"/>
  <c r="F277" i="9" s="1"/>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F258" i="9" s="1"/>
  <c r="E258" i="9"/>
  <c r="M257" i="9"/>
  <c r="L257" i="9"/>
  <c r="F257" i="9"/>
  <c r="B257" i="9" s="1"/>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F236" i="9" s="1"/>
  <c r="E236" i="9"/>
  <c r="M235" i="9"/>
  <c r="F235" i="9" s="1"/>
  <c r="B235" i="9" s="1"/>
  <c r="L235" i="9"/>
  <c r="E235" i="9"/>
  <c r="M234" i="9"/>
  <c r="L234" i="9"/>
  <c r="E234" i="9"/>
  <c r="M233" i="9"/>
  <c r="F233" i="9" s="1"/>
  <c r="B233" i="9" s="1"/>
  <c r="L233" i="9"/>
  <c r="E233" i="9"/>
  <c r="M232" i="9"/>
  <c r="L232" i="9"/>
  <c r="E232" i="9"/>
  <c r="M231" i="9"/>
  <c r="F231" i="9" s="1"/>
  <c r="B231" i="9" s="1"/>
  <c r="L231" i="9"/>
  <c r="E231" i="9"/>
  <c r="M230" i="9"/>
  <c r="F230" i="9" s="1"/>
  <c r="L230" i="9"/>
  <c r="E230" i="9"/>
  <c r="M229" i="9"/>
  <c r="F229" i="9" s="1"/>
  <c r="B229" i="9" s="1"/>
  <c r="L229" i="9"/>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F222" i="9" s="1"/>
  <c r="L222" i="9"/>
  <c r="E222" i="9"/>
  <c r="M221" i="9"/>
  <c r="F221" i="9" s="1"/>
  <c r="B221" i="9" s="1"/>
  <c r="L221" i="9"/>
  <c r="E221" i="9"/>
  <c r="M220" i="9"/>
  <c r="L220" i="9"/>
  <c r="E220" i="9"/>
  <c r="M219" i="9"/>
  <c r="F219" i="9" s="1"/>
  <c r="B219" i="9" s="1"/>
  <c r="L219" i="9"/>
  <c r="E219" i="9"/>
  <c r="M218" i="9"/>
  <c r="F218" i="9" s="1"/>
  <c r="L218" i="9"/>
  <c r="E218" i="9"/>
  <c r="M217" i="9"/>
  <c r="F217" i="9" s="1"/>
  <c r="B217" i="9" s="1"/>
  <c r="L217" i="9"/>
  <c r="E217" i="9"/>
  <c r="M216" i="9"/>
  <c r="L216" i="9"/>
  <c r="E216" i="9"/>
  <c r="M215" i="9"/>
  <c r="F215" i="9" s="1"/>
  <c r="B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G149" i="9"/>
  <c r="F149" i="9"/>
  <c r="E149" i="9"/>
  <c r="B149" i="9" s="1"/>
  <c r="H148" i="9"/>
  <c r="G148" i="9"/>
  <c r="E148" i="9" s="1"/>
  <c r="B148" i="9" s="1"/>
  <c r="F148" i="9"/>
  <c r="H147" i="9"/>
  <c r="G147" i="9"/>
  <c r="F147" i="9"/>
  <c r="H146" i="9"/>
  <c r="E146" i="9" s="1"/>
  <c r="B146" i="9" s="1"/>
  <c r="G146" i="9"/>
  <c r="F146" i="9"/>
  <c r="H145" i="9"/>
  <c r="G145" i="9"/>
  <c r="F145" i="9"/>
  <c r="E145" i="9"/>
  <c r="B145" i="9" s="1"/>
  <c r="H144" i="9"/>
  <c r="G144" i="9"/>
  <c r="F144" i="9"/>
  <c r="F143" i="9"/>
  <c r="H142" i="9"/>
  <c r="E142" i="9" s="1"/>
  <c r="B142" i="9" s="1"/>
  <c r="G142" i="9"/>
  <c r="F142" i="9"/>
  <c r="H141" i="9"/>
  <c r="G141" i="9"/>
  <c r="F141" i="9"/>
  <c r="E141" i="9"/>
  <c r="B141" i="9" s="1"/>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E120" i="9" s="1"/>
  <c r="B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E108" i="9" s="1"/>
  <c r="B108" i="9" s="1"/>
  <c r="F108" i="9"/>
  <c r="H107" i="9"/>
  <c r="G107" i="9"/>
  <c r="E107" i="9" s="1"/>
  <c r="B107" i="9" s="1"/>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E81" i="9"/>
  <c r="B81" i="9" s="1"/>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E60" i="9" s="1"/>
  <c r="B60" i="9" s="1"/>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G33" i="9"/>
  <c r="F33" i="9"/>
  <c r="H32" i="9"/>
  <c r="G32" i="9"/>
  <c r="F32" i="9"/>
  <c r="H31" i="9"/>
  <c r="G31" i="9"/>
  <c r="F31" i="9"/>
  <c r="H30" i="9"/>
  <c r="E30" i="9" s="1"/>
  <c r="B30" i="9" s="1"/>
  <c r="G30" i="9"/>
  <c r="F30" i="9"/>
  <c r="H29" i="9"/>
  <c r="E29" i="9" s="1"/>
  <c r="G29" i="9"/>
  <c r="F29" i="9"/>
  <c r="H28" i="9"/>
  <c r="G28" i="9"/>
  <c r="F28" i="9"/>
  <c r="H27" i="9"/>
  <c r="G27" i="9"/>
  <c r="F27" i="9"/>
  <c r="H26" i="9"/>
  <c r="E26" i="9" s="1"/>
  <c r="B26" i="9" s="1"/>
  <c r="G26" i="9"/>
  <c r="F26" i="9"/>
  <c r="H25" i="9"/>
  <c r="E25" i="9" s="1"/>
  <c r="G25" i="9"/>
  <c r="F25" i="9"/>
  <c r="H24" i="9"/>
  <c r="G24" i="9"/>
  <c r="F24" i="9"/>
  <c r="H23" i="9"/>
  <c r="G23" i="9"/>
  <c r="F23" i="9"/>
  <c r="H22" i="9"/>
  <c r="E22" i="9" s="1"/>
  <c r="B22" i="9" s="1"/>
  <c r="G22" i="9"/>
  <c r="F22" i="9"/>
  <c r="F21" i="9"/>
  <c r="F4" i="9"/>
  <c r="O3" i="9"/>
  <c r="G275" i="9" s="1"/>
  <c r="E275" i="9" s="1"/>
  <c r="I3" i="9"/>
  <c r="H3" i="9"/>
  <c r="G3" i="9"/>
  <c r="D101" i="8"/>
  <c r="C1576" i="1" s="1"/>
  <c r="D95" i="8"/>
  <c r="D90" i="8"/>
  <c r="D85" i="8"/>
  <c r="D80" i="8"/>
  <c r="C1555" i="1" s="1"/>
  <c r="H1555" i="1" s="1"/>
  <c r="D75" i="8"/>
  <c r="D70" i="8"/>
  <c r="D65" i="8"/>
  <c r="D60" i="8"/>
  <c r="C1535" i="1" s="1"/>
  <c r="D55" i="8"/>
  <c r="D50" i="8"/>
  <c r="D44" i="8"/>
  <c r="D36" i="8"/>
  <c r="C1511" i="1" s="1"/>
  <c r="H1511" i="1" s="1"/>
  <c r="D26" i="8"/>
  <c r="D18" i="8"/>
  <c r="D8" i="8"/>
  <c r="D6" i="8"/>
  <c r="E44" i="7"/>
  <c r="D44" i="7"/>
  <c r="E39" i="7"/>
  <c r="D39" i="7"/>
  <c r="E38" i="7"/>
  <c r="E30" i="7"/>
  <c r="D30" i="7"/>
  <c r="D22" i="7" s="1"/>
  <c r="E23" i="7"/>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26" i="1" s="1"/>
  <c r="H626" i="1" s="1"/>
  <c r="D632" i="4"/>
  <c r="F632" i="4" s="1"/>
  <c r="F631" i="4"/>
  <c r="F630" i="4"/>
  <c r="E629" i="4"/>
  <c r="E625" i="4" s="1"/>
  <c r="D619" i="1" s="1"/>
  <c r="H619"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74" i="1" s="1"/>
  <c r="G574" i="1" s="1"/>
  <c r="D585" i="4"/>
  <c r="F585" i="4" s="1"/>
  <c r="F584" i="4"/>
  <c r="F583" i="4"/>
  <c r="F582" i="4"/>
  <c r="F581" i="4"/>
  <c r="E581" i="4"/>
  <c r="D581" i="4"/>
  <c r="D580" i="4" s="1"/>
  <c r="F580" i="4"/>
  <c r="F579" i="4"/>
  <c r="F578" i="4"/>
  <c r="F577" i="4"/>
  <c r="E577" i="4"/>
  <c r="D571" i="1" s="1"/>
  <c r="D577" i="4"/>
  <c r="F576" i="4"/>
  <c r="F575" i="4"/>
  <c r="E574" i="4"/>
  <c r="D568" i="1" s="1"/>
  <c r="D574" i="4"/>
  <c r="F574" i="4" s="1"/>
  <c r="F573" i="4"/>
  <c r="F572" i="4"/>
  <c r="E571" i="4"/>
  <c r="D565" i="1" s="1"/>
  <c r="D571" i="4"/>
  <c r="F571" i="4" s="1"/>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E515" i="4" s="1"/>
  <c r="D509" i="1" s="1"/>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H489" i="1" s="1"/>
  <c r="D495" i="4"/>
  <c r="F494" i="4"/>
  <c r="F493" i="4"/>
  <c r="F492" i="4"/>
  <c r="F491" i="4"/>
  <c r="F490" i="4"/>
  <c r="E490" i="4"/>
  <c r="D484" i="1" s="1"/>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F417" i="4"/>
  <c r="E417" i="4"/>
  <c r="D417" i="4"/>
  <c r="E416" i="4"/>
  <c r="D411" i="1" s="1"/>
  <c r="D416" i="4"/>
  <c r="D643" i="4" s="1"/>
  <c r="F411" i="4"/>
  <c r="F410" i="4"/>
  <c r="F409" i="4"/>
  <c r="F406" i="4"/>
  <c r="F405" i="4"/>
  <c r="F404" i="4"/>
  <c r="F403" i="4"/>
  <c r="E402" i="4"/>
  <c r="D402" i="4"/>
  <c r="F402" i="4" s="1"/>
  <c r="F401" i="4"/>
  <c r="E400" i="4"/>
  <c r="D395" i="1" s="1"/>
  <c r="D400" i="4"/>
  <c r="F400" i="4" s="1"/>
  <c r="F399" i="4"/>
  <c r="F398" i="4"/>
  <c r="E397" i="4"/>
  <c r="E396" i="4" s="1"/>
  <c r="D391" i="1" s="1"/>
  <c r="D397" i="4"/>
  <c r="F395" i="4"/>
  <c r="F394" i="4"/>
  <c r="F393" i="4"/>
  <c r="F392" i="4"/>
  <c r="F391" i="4"/>
  <c r="E391" i="4"/>
  <c r="D391" i="4"/>
  <c r="F390" i="4"/>
  <c r="F389" i="4"/>
  <c r="E388" i="4"/>
  <c r="D383" i="1" s="1"/>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H364" i="1" s="1"/>
  <c r="D369" i="4"/>
  <c r="F369" i="4" s="1"/>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E312" i="4"/>
  <c r="E311" i="4" s="1"/>
  <c r="D306" i="1" s="1"/>
  <c r="D312" i="4"/>
  <c r="F312" i="4" s="1"/>
  <c r="F310" i="4"/>
  <c r="F309" i="4"/>
  <c r="F308" i="4"/>
  <c r="F307" i="4"/>
  <c r="F306" i="4"/>
  <c r="F305" i="4"/>
  <c r="E304" i="4"/>
  <c r="D299" i="1" s="1"/>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E252" i="4" s="1"/>
  <c r="D248" i="1"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2" i="1" s="1"/>
  <c r="D236" i="4"/>
  <c r="F235" i="4"/>
  <c r="F234" i="4"/>
  <c r="F233" i="4"/>
  <c r="F232" i="4"/>
  <c r="F231" i="4"/>
  <c r="E231" i="4"/>
  <c r="D227" i="1" s="1"/>
  <c r="D231" i="4"/>
  <c r="F230" i="4"/>
  <c r="F229" i="4"/>
  <c r="F228" i="4"/>
  <c r="E228" i="4"/>
  <c r="D228" i="4"/>
  <c r="F227" i="4"/>
  <c r="F226" i="4"/>
  <c r="E225" i="4"/>
  <c r="D225" i="4"/>
  <c r="F225" i="4" s="1"/>
  <c r="F223" i="4"/>
  <c r="F222" i="4"/>
  <c r="F221" i="4"/>
  <c r="F220" i="4"/>
  <c r="F219" i="4"/>
  <c r="E219" i="4"/>
  <c r="D215" i="1" s="1"/>
  <c r="D219" i="4"/>
  <c r="F218" i="4"/>
  <c r="F217" i="4"/>
  <c r="F216" i="4"/>
  <c r="E216" i="4"/>
  <c r="D216" i="4"/>
  <c r="D215" i="4" s="1"/>
  <c r="F215" i="4" s="1"/>
  <c r="F214" i="4"/>
  <c r="F213" i="4"/>
  <c r="F212" i="4"/>
  <c r="F211" i="4"/>
  <c r="E210" i="4"/>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E128" i="4"/>
  <c r="D128" i="4"/>
  <c r="F127" i="4"/>
  <c r="F126" i="4"/>
  <c r="E125" i="4"/>
  <c r="D125" i="4"/>
  <c r="F123" i="4"/>
  <c r="F122" i="4"/>
  <c r="F121" i="4"/>
  <c r="F120" i="4"/>
  <c r="E120" i="4"/>
  <c r="D120" i="4"/>
  <c r="F119" i="4"/>
  <c r="F118" i="4"/>
  <c r="F117" i="4"/>
  <c r="F116" i="4"/>
  <c r="F115" i="4"/>
  <c r="F114" i="4"/>
  <c r="F113" i="4"/>
  <c r="E112" i="4"/>
  <c r="D108" i="1" s="1"/>
  <c r="H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36" i="1" s="1"/>
  <c r="D40" i="4"/>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H29"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C1580" i="1"/>
  <c r="C1579" i="1"/>
  <c r="H1579" i="1" s="1"/>
  <c r="C1578" i="1"/>
  <c r="G1577" i="1"/>
  <c r="C1577" i="1"/>
  <c r="H1577" i="1" s="1"/>
  <c r="C1575" i="1"/>
  <c r="C1574" i="1"/>
  <c r="G1574" i="1" s="1"/>
  <c r="H1573" i="1"/>
  <c r="G1573" i="1"/>
  <c r="C1573" i="1"/>
  <c r="C1572" i="1"/>
  <c r="C1571" i="1"/>
  <c r="H1571" i="1" s="1"/>
  <c r="C1570" i="1"/>
  <c r="C1569" i="1"/>
  <c r="H1569" i="1" s="1"/>
  <c r="C1568" i="1"/>
  <c r="G1568" i="1" s="1"/>
  <c r="C1567" i="1"/>
  <c r="C1566" i="1"/>
  <c r="G1566" i="1" s="1"/>
  <c r="C1565" i="1"/>
  <c r="H1565" i="1" s="1"/>
  <c r="C1564" i="1"/>
  <c r="C1563" i="1"/>
  <c r="H1563" i="1" s="1"/>
  <c r="C1562" i="1"/>
  <c r="G1561" i="1"/>
  <c r="C1561" i="1"/>
  <c r="H1561" i="1" s="1"/>
  <c r="C1560" i="1"/>
  <c r="G1560" i="1" s="1"/>
  <c r="C1559" i="1"/>
  <c r="C1558" i="1"/>
  <c r="G1558" i="1" s="1"/>
  <c r="C1557" i="1"/>
  <c r="H1557" i="1" s="1"/>
  <c r="C1556" i="1"/>
  <c r="C1554" i="1"/>
  <c r="H1553" i="1"/>
  <c r="G1553" i="1"/>
  <c r="C1553" i="1"/>
  <c r="C1552" i="1"/>
  <c r="G1552" i="1" s="1"/>
  <c r="C1551" i="1"/>
  <c r="C1550" i="1"/>
  <c r="G1550" i="1" s="1"/>
  <c r="H1549" i="1"/>
  <c r="G1549" i="1"/>
  <c r="C1549" i="1"/>
  <c r="C1548" i="1"/>
  <c r="C1547" i="1"/>
  <c r="H1547" i="1" s="1"/>
  <c r="C1546" i="1"/>
  <c r="C1545" i="1"/>
  <c r="H1545" i="1" s="1"/>
  <c r="H1544" i="1"/>
  <c r="C1544" i="1"/>
  <c r="G1544" i="1" s="1"/>
  <c r="C1543" i="1"/>
  <c r="C1542" i="1"/>
  <c r="G1542" i="1" s="1"/>
  <c r="H1541" i="1"/>
  <c r="C1541" i="1"/>
  <c r="G1541" i="1" s="1"/>
  <c r="C1540" i="1"/>
  <c r="C1539" i="1"/>
  <c r="H1539" i="1" s="1"/>
  <c r="C1538" i="1"/>
  <c r="C1537" i="1"/>
  <c r="H1537" i="1" s="1"/>
  <c r="C1536" i="1"/>
  <c r="G1536" i="1" s="1"/>
  <c r="C1534" i="1"/>
  <c r="G1534" i="1" s="1"/>
  <c r="C1533" i="1"/>
  <c r="H1533" i="1" s="1"/>
  <c r="C1532" i="1"/>
  <c r="C1531" i="1"/>
  <c r="H1531" i="1" s="1"/>
  <c r="C1530" i="1"/>
  <c r="G1529" i="1"/>
  <c r="C1529" i="1"/>
  <c r="H1529" i="1" s="1"/>
  <c r="C1528" i="1"/>
  <c r="G1528" i="1" s="1"/>
  <c r="C1527" i="1"/>
  <c r="C1526" i="1"/>
  <c r="G1526" i="1" s="1"/>
  <c r="C1525" i="1"/>
  <c r="H1525" i="1" s="1"/>
  <c r="C1523" i="1"/>
  <c r="H1523" i="1" s="1"/>
  <c r="C1522" i="1"/>
  <c r="H1521" i="1"/>
  <c r="C1521" i="1"/>
  <c r="G1521" i="1" s="1"/>
  <c r="C1520" i="1"/>
  <c r="G1520" i="1" s="1"/>
  <c r="C1519" i="1"/>
  <c r="C1516" i="1"/>
  <c r="H1516" i="1" s="1"/>
  <c r="C1515" i="1"/>
  <c r="H1515" i="1" s="1"/>
  <c r="C1514" i="1"/>
  <c r="G1514" i="1" s="1"/>
  <c r="C1513" i="1"/>
  <c r="H1513" i="1" s="1"/>
  <c r="C1512" i="1"/>
  <c r="H1512" i="1" s="1"/>
  <c r="C1510" i="1"/>
  <c r="G1510" i="1" s="1"/>
  <c r="G1509" i="1"/>
  <c r="C1509" i="1"/>
  <c r="H1509" i="1" s="1"/>
  <c r="C1508" i="1"/>
  <c r="H1508" i="1" s="1"/>
  <c r="G1507" i="1"/>
  <c r="C1507" i="1"/>
  <c r="H1507" i="1" s="1"/>
  <c r="C1506" i="1"/>
  <c r="G1506" i="1" s="1"/>
  <c r="H1505" i="1"/>
  <c r="C1505" i="1"/>
  <c r="G1505" i="1" s="1"/>
  <c r="G1504" i="1"/>
  <c r="C1504" i="1"/>
  <c r="H1504" i="1" s="1"/>
  <c r="C1503" i="1"/>
  <c r="H1503" i="1" s="1"/>
  <c r="C1502" i="1"/>
  <c r="G1502" i="1" s="1"/>
  <c r="C1500" i="1"/>
  <c r="G1500" i="1" s="1"/>
  <c r="C1498" i="1"/>
  <c r="G1498" i="1" s="1"/>
  <c r="C1497" i="1"/>
  <c r="H1497" i="1" s="1"/>
  <c r="C1496" i="1"/>
  <c r="C1495" i="1"/>
  <c r="H1495" i="1" s="1"/>
  <c r="C1494" i="1"/>
  <c r="C1493" i="1"/>
  <c r="H1493" i="1" s="1"/>
  <c r="C1492" i="1"/>
  <c r="G1492" i="1" s="1"/>
  <c r="C1491" i="1"/>
  <c r="C1490" i="1"/>
  <c r="G1490" i="1" s="1"/>
  <c r="C1489" i="1"/>
  <c r="H1489" i="1" s="1"/>
  <c r="C1488" i="1"/>
  <c r="C1487" i="1"/>
  <c r="H1487" i="1" s="1"/>
  <c r="C1486" i="1"/>
  <c r="H1485" i="1"/>
  <c r="C1485" i="1"/>
  <c r="G1485" i="1" s="1"/>
  <c r="C1484" i="1"/>
  <c r="G1484" i="1" s="1"/>
  <c r="C1483" i="1"/>
  <c r="C1482" i="1"/>
  <c r="G1482" i="1" s="1"/>
  <c r="G1480" i="1"/>
  <c r="C1480" i="1"/>
  <c r="D1479" i="1"/>
  <c r="C1479" i="1"/>
  <c r="D1478" i="1"/>
  <c r="G1478" i="1" s="1"/>
  <c r="C1478" i="1"/>
  <c r="G1477" i="1"/>
  <c r="D1477" i="1"/>
  <c r="C1477" i="1"/>
  <c r="J1477" i="1" s="1"/>
  <c r="D1476" i="1"/>
  <c r="C1476" i="1"/>
  <c r="G1476" i="1" s="1"/>
  <c r="G1475" i="1"/>
  <c r="D1475" i="1"/>
  <c r="C1475" i="1"/>
  <c r="H1475" i="1" s="1"/>
  <c r="H1474" i="1"/>
  <c r="D1474" i="1"/>
  <c r="C1474" i="1"/>
  <c r="J1474" i="1" s="1"/>
  <c r="J1473" i="1"/>
  <c r="D1473" i="1"/>
  <c r="C1473" i="1"/>
  <c r="H1472" i="1"/>
  <c r="G1472" i="1"/>
  <c r="I1472" i="1" s="1"/>
  <c r="D1472" i="1"/>
  <c r="C1472" i="1"/>
  <c r="J1472" i="1" s="1"/>
  <c r="G1471" i="1"/>
  <c r="I1471" i="1" s="1"/>
  <c r="D1471" i="1"/>
  <c r="C1471" i="1"/>
  <c r="H1471" i="1" s="1"/>
  <c r="D1470" i="1"/>
  <c r="D1469" i="1"/>
  <c r="H1468" i="1"/>
  <c r="G1468" i="1"/>
  <c r="I1468" i="1" s="1"/>
  <c r="D1468" i="1"/>
  <c r="C1468" i="1"/>
  <c r="J1468" i="1" s="1"/>
  <c r="G1467" i="1"/>
  <c r="I1467" i="1" s="1"/>
  <c r="D1467" i="1"/>
  <c r="C1467" i="1"/>
  <c r="H1467" i="1" s="1"/>
  <c r="H1466" i="1"/>
  <c r="D1466" i="1"/>
  <c r="C1466" i="1"/>
  <c r="J1466" i="1" s="1"/>
  <c r="J1465" i="1"/>
  <c r="D1465" i="1"/>
  <c r="C1465" i="1"/>
  <c r="H1464" i="1"/>
  <c r="G1464" i="1"/>
  <c r="I1464" i="1" s="1"/>
  <c r="D1464" i="1"/>
  <c r="C1464" i="1"/>
  <c r="J1464" i="1" s="1"/>
  <c r="G1463" i="1"/>
  <c r="I1463" i="1" s="1"/>
  <c r="D1463" i="1"/>
  <c r="C1463" i="1"/>
  <c r="H1463" i="1" s="1"/>
  <c r="H1462" i="1"/>
  <c r="D1462" i="1"/>
  <c r="C1462" i="1"/>
  <c r="J1462" i="1" s="1"/>
  <c r="H1461" i="1"/>
  <c r="D1461" i="1"/>
  <c r="C1461" i="1"/>
  <c r="G1461" i="1" s="1"/>
  <c r="J1460" i="1"/>
  <c r="D1460" i="1"/>
  <c r="C1460" i="1"/>
  <c r="H1459" i="1"/>
  <c r="G1459" i="1"/>
  <c r="I1459" i="1" s="1"/>
  <c r="D1459" i="1"/>
  <c r="C1459" i="1"/>
  <c r="J1459" i="1" s="1"/>
  <c r="G1458" i="1"/>
  <c r="I1458" i="1" s="1"/>
  <c r="D1458" i="1"/>
  <c r="C1458" i="1"/>
  <c r="H1458" i="1" s="1"/>
  <c r="H1457" i="1"/>
  <c r="D1457" i="1"/>
  <c r="C1457" i="1"/>
  <c r="J1457" i="1" s="1"/>
  <c r="J1456" i="1"/>
  <c r="D1456" i="1"/>
  <c r="C1456" i="1"/>
  <c r="H1455" i="1"/>
  <c r="G1455" i="1"/>
  <c r="I1455" i="1" s="1"/>
  <c r="D1455" i="1"/>
  <c r="C1455" i="1"/>
  <c r="J1455" i="1" s="1"/>
  <c r="C1454" i="1"/>
  <c r="C1453" i="1"/>
  <c r="D1452" i="1"/>
  <c r="C1452" i="1"/>
  <c r="H1451" i="1"/>
  <c r="G1451" i="1"/>
  <c r="I1451" i="1" s="1"/>
  <c r="D1451" i="1"/>
  <c r="C1451" i="1"/>
  <c r="J1451" i="1" s="1"/>
  <c r="G1450" i="1"/>
  <c r="I1450" i="1" s="1"/>
  <c r="D1450" i="1"/>
  <c r="C1450" i="1"/>
  <c r="H1450" i="1" s="1"/>
  <c r="H1449" i="1"/>
  <c r="D1449" i="1"/>
  <c r="C1449" i="1"/>
  <c r="J1449" i="1" s="1"/>
  <c r="D1448" i="1"/>
  <c r="C1448" i="1"/>
  <c r="H1447" i="1"/>
  <c r="G1447" i="1"/>
  <c r="I1447" i="1" s="1"/>
  <c r="D1447" i="1"/>
  <c r="C1447" i="1"/>
  <c r="J1447" i="1" s="1"/>
  <c r="G1446" i="1"/>
  <c r="I1446" i="1" s="1"/>
  <c r="D1446" i="1"/>
  <c r="C1446" i="1"/>
  <c r="H1446" i="1" s="1"/>
  <c r="H1445" i="1"/>
  <c r="G1445" i="1"/>
  <c r="D1445" i="1"/>
  <c r="C1445" i="1"/>
  <c r="J1445" i="1" s="1"/>
  <c r="D1444" i="1"/>
  <c r="C1444" i="1"/>
  <c r="H1444" i="1" s="1"/>
  <c r="J1443" i="1"/>
  <c r="G1443" i="1"/>
  <c r="D1443" i="1"/>
  <c r="H1443" i="1" s="1"/>
  <c r="C1443" i="1"/>
  <c r="D1442" i="1"/>
  <c r="H1442" i="1" s="1"/>
  <c r="C1442" i="1"/>
  <c r="J1441" i="1"/>
  <c r="H1441" i="1"/>
  <c r="G1441" i="1"/>
  <c r="I1441" i="1" s="1"/>
  <c r="D1441" i="1"/>
  <c r="C1441" i="1"/>
  <c r="D1440" i="1"/>
  <c r="C1440" i="1"/>
  <c r="H1440" i="1" s="1"/>
  <c r="J1439" i="1"/>
  <c r="G1439" i="1"/>
  <c r="D1439" i="1"/>
  <c r="H1439" i="1" s="1"/>
  <c r="C1439" i="1"/>
  <c r="G1438" i="1"/>
  <c r="D1438" i="1"/>
  <c r="H1438" i="1" s="1"/>
  <c r="C1438" i="1"/>
  <c r="G1437" i="1"/>
  <c r="D1437" i="1"/>
  <c r="H1437" i="1" s="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C1384" i="1"/>
  <c r="C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D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D1337" i="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D1228" i="1"/>
  <c r="C1228" i="1"/>
  <c r="D1227" i="1"/>
  <c r="C1227" i="1"/>
  <c r="G1226" i="1"/>
  <c r="D1226" i="1"/>
  <c r="C1226" i="1"/>
  <c r="H1226" i="1" s="1"/>
  <c r="G1225" i="1"/>
  <c r="D1225" i="1"/>
  <c r="C1225" i="1"/>
  <c r="H1225" i="1" s="1"/>
  <c r="D1224" i="1"/>
  <c r="C1224" i="1"/>
  <c r="D1223" i="1"/>
  <c r="C1223" i="1"/>
  <c r="G1222" i="1"/>
  <c r="D1222" i="1"/>
  <c r="C1222" i="1"/>
  <c r="H1222" i="1" s="1"/>
  <c r="G1221" i="1"/>
  <c r="D1221" i="1"/>
  <c r="C1221" i="1"/>
  <c r="H1221" i="1" s="1"/>
  <c r="D1220" i="1"/>
  <c r="C1220" i="1"/>
  <c r="D1219" i="1"/>
  <c r="C1219" i="1"/>
  <c r="G1218" i="1"/>
  <c r="D1218" i="1"/>
  <c r="C1218" i="1"/>
  <c r="H1218" i="1" s="1"/>
  <c r="G1217" i="1"/>
  <c r="D1217" i="1"/>
  <c r="C1217" i="1"/>
  <c r="H1217" i="1" s="1"/>
  <c r="D1216" i="1"/>
  <c r="C1216" i="1"/>
  <c r="D1215" i="1"/>
  <c r="D1214" i="1"/>
  <c r="G1213" i="1"/>
  <c r="D1213" i="1"/>
  <c r="C1213" i="1"/>
  <c r="H1213" i="1" s="1"/>
  <c r="D1212" i="1"/>
  <c r="C1212" i="1"/>
  <c r="D1211" i="1"/>
  <c r="C1211" i="1"/>
  <c r="G1210" i="1"/>
  <c r="D1210" i="1"/>
  <c r="C1210" i="1"/>
  <c r="H1210" i="1" s="1"/>
  <c r="G1209" i="1"/>
  <c r="D1209" i="1"/>
  <c r="C1209" i="1"/>
  <c r="H1209" i="1" s="1"/>
  <c r="D1208" i="1"/>
  <c r="C1208" i="1"/>
  <c r="D1207" i="1"/>
  <c r="C1207" i="1"/>
  <c r="G1206" i="1"/>
  <c r="D1206" i="1"/>
  <c r="C1206" i="1"/>
  <c r="H1206" i="1" s="1"/>
  <c r="G1205" i="1"/>
  <c r="D1205" i="1"/>
  <c r="C1205" i="1"/>
  <c r="H1205" i="1" s="1"/>
  <c r="D1204" i="1"/>
  <c r="C1204" i="1"/>
  <c r="D1203" i="1"/>
  <c r="C1203" i="1"/>
  <c r="G1202" i="1"/>
  <c r="D1202" i="1"/>
  <c r="C1202" i="1"/>
  <c r="H1202" i="1" s="1"/>
  <c r="G1201" i="1"/>
  <c r="D1201" i="1"/>
  <c r="C1201" i="1"/>
  <c r="H1201" i="1" s="1"/>
  <c r="D1200" i="1"/>
  <c r="C1200" i="1"/>
  <c r="D1199" i="1"/>
  <c r="C1199" i="1"/>
  <c r="G1198" i="1"/>
  <c r="D1198" i="1"/>
  <c r="C1198" i="1"/>
  <c r="H1198" i="1" s="1"/>
  <c r="G1197" i="1"/>
  <c r="D1197" i="1"/>
  <c r="C1197" i="1"/>
  <c r="H1197" i="1" s="1"/>
  <c r="D1196" i="1"/>
  <c r="C1196" i="1"/>
  <c r="D1195" i="1"/>
  <c r="C1195" i="1"/>
  <c r="G1194" i="1"/>
  <c r="D1194" i="1"/>
  <c r="C1194" i="1"/>
  <c r="H1194" i="1" s="1"/>
  <c r="G1193" i="1"/>
  <c r="D1193" i="1"/>
  <c r="C1193" i="1"/>
  <c r="H1193" i="1" s="1"/>
  <c r="D1192" i="1"/>
  <c r="C1192" i="1"/>
  <c r="D1191" i="1"/>
  <c r="C1191" i="1"/>
  <c r="G1190" i="1"/>
  <c r="D1190" i="1"/>
  <c r="C1190" i="1"/>
  <c r="H1190" i="1" s="1"/>
  <c r="G1189" i="1"/>
  <c r="D1189" i="1"/>
  <c r="C1189" i="1"/>
  <c r="H1189" i="1" s="1"/>
  <c r="D1188" i="1"/>
  <c r="C1188" i="1"/>
  <c r="D1187" i="1"/>
  <c r="C1187" i="1"/>
  <c r="G1186" i="1"/>
  <c r="D1186" i="1"/>
  <c r="C1186" i="1"/>
  <c r="H1186" i="1" s="1"/>
  <c r="G1185" i="1"/>
  <c r="D1185" i="1"/>
  <c r="C1185" i="1"/>
  <c r="H1185" i="1" s="1"/>
  <c r="D1184" i="1"/>
  <c r="C1184" i="1"/>
  <c r="D1183" i="1"/>
  <c r="G1182" i="1"/>
  <c r="D1182" i="1"/>
  <c r="C1182" i="1"/>
  <c r="H1182" i="1" s="1"/>
  <c r="G1181" i="1"/>
  <c r="D1181" i="1"/>
  <c r="C1181" i="1"/>
  <c r="H1181" i="1" s="1"/>
  <c r="D1180" i="1"/>
  <c r="C1180" i="1"/>
  <c r="D1179" i="1"/>
  <c r="C1179" i="1"/>
  <c r="G1178" i="1"/>
  <c r="D1178" i="1"/>
  <c r="C1178" i="1"/>
  <c r="H1178" i="1" s="1"/>
  <c r="G1177" i="1"/>
  <c r="D1177" i="1"/>
  <c r="C1177" i="1"/>
  <c r="H1177" i="1" s="1"/>
  <c r="D1176" i="1"/>
  <c r="C1176" i="1"/>
  <c r="D1175" i="1"/>
  <c r="C1175" i="1"/>
  <c r="G1174" i="1"/>
  <c r="D1174" i="1"/>
  <c r="C1174" i="1"/>
  <c r="H1174" i="1" s="1"/>
  <c r="G1173" i="1"/>
  <c r="D1173" i="1"/>
  <c r="C1173" i="1"/>
  <c r="H1173" i="1" s="1"/>
  <c r="D1172" i="1"/>
  <c r="C1172" i="1"/>
  <c r="D1171" i="1"/>
  <c r="C1171" i="1"/>
  <c r="G1170" i="1"/>
  <c r="D1170" i="1"/>
  <c r="C1170" i="1"/>
  <c r="H1170" i="1" s="1"/>
  <c r="G1169" i="1"/>
  <c r="D1169" i="1"/>
  <c r="C1169" i="1"/>
  <c r="H1169" i="1" s="1"/>
  <c r="D1168" i="1"/>
  <c r="C1168" i="1"/>
  <c r="D1167" i="1"/>
  <c r="G1166" i="1"/>
  <c r="D1166" i="1"/>
  <c r="C1166" i="1"/>
  <c r="H1166" i="1" s="1"/>
  <c r="G1165" i="1"/>
  <c r="D1165" i="1"/>
  <c r="C1165" i="1"/>
  <c r="H1165" i="1" s="1"/>
  <c r="D1164" i="1"/>
  <c r="C1164" i="1"/>
  <c r="D1163" i="1"/>
  <c r="C1163" i="1"/>
  <c r="G1162" i="1"/>
  <c r="D1162" i="1"/>
  <c r="C1162" i="1"/>
  <c r="H1162" i="1" s="1"/>
  <c r="G1161" i="1"/>
  <c r="D1161" i="1"/>
  <c r="C1161" i="1"/>
  <c r="H1161" i="1" s="1"/>
  <c r="D1160" i="1"/>
  <c r="C1160" i="1"/>
  <c r="D1159" i="1"/>
  <c r="C1159" i="1"/>
  <c r="G1158" i="1"/>
  <c r="D1158" i="1"/>
  <c r="C1158" i="1"/>
  <c r="H1158" i="1" s="1"/>
  <c r="C1157" i="1"/>
  <c r="D1156" i="1"/>
  <c r="C1156" i="1"/>
  <c r="G1155" i="1"/>
  <c r="D1155" i="1"/>
  <c r="C1155" i="1"/>
  <c r="H1155" i="1" s="1"/>
  <c r="D1151" i="1"/>
  <c r="C1151" i="1"/>
  <c r="G1150" i="1"/>
  <c r="D1150" i="1"/>
  <c r="C1150" i="1"/>
  <c r="H1150" i="1" s="1"/>
  <c r="G1149" i="1"/>
  <c r="D1149" i="1"/>
  <c r="C1149" i="1"/>
  <c r="H1149" i="1" s="1"/>
  <c r="D1148" i="1"/>
  <c r="C1148" i="1"/>
  <c r="D1147" i="1"/>
  <c r="C1147" i="1"/>
  <c r="G1146" i="1"/>
  <c r="D1146" i="1"/>
  <c r="C1146" i="1"/>
  <c r="H1146" i="1" s="1"/>
  <c r="G1145" i="1"/>
  <c r="D1145" i="1"/>
  <c r="C1145" i="1"/>
  <c r="H1145" i="1" s="1"/>
  <c r="D1144" i="1"/>
  <c r="C1144" i="1"/>
  <c r="D1143" i="1"/>
  <c r="C1143" i="1"/>
  <c r="G1142" i="1"/>
  <c r="D1142" i="1"/>
  <c r="C1142" i="1"/>
  <c r="H1142" i="1" s="1"/>
  <c r="G1141" i="1"/>
  <c r="D1141" i="1"/>
  <c r="C1141" i="1"/>
  <c r="H1141" i="1" s="1"/>
  <c r="D1140" i="1"/>
  <c r="C1140" i="1"/>
  <c r="D1139" i="1"/>
  <c r="C1139" i="1"/>
  <c r="G1138" i="1"/>
  <c r="D1138" i="1"/>
  <c r="C1138" i="1"/>
  <c r="H1138" i="1" s="1"/>
  <c r="G1137" i="1"/>
  <c r="D1137" i="1"/>
  <c r="C1137" i="1"/>
  <c r="H1137" i="1" s="1"/>
  <c r="D1136" i="1"/>
  <c r="C1136" i="1"/>
  <c r="D1135" i="1"/>
  <c r="C1135" i="1"/>
  <c r="H1135" i="1" s="1"/>
  <c r="G1134" i="1"/>
  <c r="D1134" i="1"/>
  <c r="C1134" i="1"/>
  <c r="H1134" i="1" s="1"/>
  <c r="G1133" i="1"/>
  <c r="D1133" i="1"/>
  <c r="C1133" i="1"/>
  <c r="H1133" i="1" s="1"/>
  <c r="D1132" i="1"/>
  <c r="C1132" i="1"/>
  <c r="G1131" i="1"/>
  <c r="D1131" i="1"/>
  <c r="C1131" i="1"/>
  <c r="H1131" i="1" s="1"/>
  <c r="G1130" i="1"/>
  <c r="D1130" i="1"/>
  <c r="C1130" i="1"/>
  <c r="H1130" i="1" s="1"/>
  <c r="D1129" i="1"/>
  <c r="C1129" i="1"/>
  <c r="D1128" i="1"/>
  <c r="C1128" i="1"/>
  <c r="G1127" i="1"/>
  <c r="D1127" i="1"/>
  <c r="C1127" i="1"/>
  <c r="H1127" i="1" s="1"/>
  <c r="G1126" i="1"/>
  <c r="D1126" i="1"/>
  <c r="C1126" i="1"/>
  <c r="H1126" i="1" s="1"/>
  <c r="D1125" i="1"/>
  <c r="C1125" i="1"/>
  <c r="H1125" i="1" s="1"/>
  <c r="D1124" i="1"/>
  <c r="C1124" i="1"/>
  <c r="D1123" i="1"/>
  <c r="C1123" i="1"/>
  <c r="G1122" i="1"/>
  <c r="D1122" i="1"/>
  <c r="C1122" i="1"/>
  <c r="H1122" i="1" s="1"/>
  <c r="G1121" i="1"/>
  <c r="D1121" i="1"/>
  <c r="C1121" i="1"/>
  <c r="H1121" i="1" s="1"/>
  <c r="D1120" i="1"/>
  <c r="C1120" i="1"/>
  <c r="D1119" i="1"/>
  <c r="C1119" i="1"/>
  <c r="H1119" i="1" s="1"/>
  <c r="G1118" i="1"/>
  <c r="D1118" i="1"/>
  <c r="C1118" i="1"/>
  <c r="H1118" i="1" s="1"/>
  <c r="G1117" i="1"/>
  <c r="D1117" i="1"/>
  <c r="C1117" i="1"/>
  <c r="H1117" i="1" s="1"/>
  <c r="D1116" i="1"/>
  <c r="C1116" i="1"/>
  <c r="G1115" i="1"/>
  <c r="D1115" i="1"/>
  <c r="C1115" i="1"/>
  <c r="H1115" i="1" s="1"/>
  <c r="G1114" i="1"/>
  <c r="D1114" i="1"/>
  <c r="C1114" i="1"/>
  <c r="H1114" i="1" s="1"/>
  <c r="D1113" i="1"/>
  <c r="C1113" i="1"/>
  <c r="D1112" i="1"/>
  <c r="C1112" i="1"/>
  <c r="G1111" i="1"/>
  <c r="D1111" i="1"/>
  <c r="C1111" i="1"/>
  <c r="H1111" i="1" s="1"/>
  <c r="G1110" i="1"/>
  <c r="D1110" i="1"/>
  <c r="C1110" i="1"/>
  <c r="H1110" i="1" s="1"/>
  <c r="D1109" i="1"/>
  <c r="C1109" i="1"/>
  <c r="H1109" i="1" s="1"/>
  <c r="D1108" i="1"/>
  <c r="C1108" i="1"/>
  <c r="D1107" i="1"/>
  <c r="C1107" i="1"/>
  <c r="G1106" i="1"/>
  <c r="D1106" i="1"/>
  <c r="C1106" i="1"/>
  <c r="H1106" i="1" s="1"/>
  <c r="G1105" i="1"/>
  <c r="D1105" i="1"/>
  <c r="C1105" i="1"/>
  <c r="H1105" i="1" s="1"/>
  <c r="D1104" i="1"/>
  <c r="C1104" i="1"/>
  <c r="D1103" i="1"/>
  <c r="C1103" i="1"/>
  <c r="H1103" i="1" s="1"/>
  <c r="G1102" i="1"/>
  <c r="D1102" i="1"/>
  <c r="C1102" i="1"/>
  <c r="H1102" i="1" s="1"/>
  <c r="G1101" i="1"/>
  <c r="D1101" i="1"/>
  <c r="C1101" i="1"/>
  <c r="H1101" i="1" s="1"/>
  <c r="D1100" i="1"/>
  <c r="C1100" i="1"/>
  <c r="G1099" i="1"/>
  <c r="D1099" i="1"/>
  <c r="C1099" i="1"/>
  <c r="H1099" i="1" s="1"/>
  <c r="G1098" i="1"/>
  <c r="D1098" i="1"/>
  <c r="C1098" i="1"/>
  <c r="H1098" i="1" s="1"/>
  <c r="D1097" i="1"/>
  <c r="C1097" i="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G1045" i="1"/>
  <c r="D1045" i="1"/>
  <c r="C1045" i="1"/>
  <c r="H1045" i="1" s="1"/>
  <c r="D1044" i="1"/>
  <c r="C1044" i="1"/>
  <c r="D1043" i="1"/>
  <c r="C1043" i="1"/>
  <c r="H1043" i="1" s="1"/>
  <c r="G1042" i="1"/>
  <c r="D1042" i="1"/>
  <c r="C1042" i="1"/>
  <c r="H1042" i="1" s="1"/>
  <c r="G1041" i="1"/>
  <c r="D1041" i="1"/>
  <c r="C1041" i="1"/>
  <c r="H1041" i="1" s="1"/>
  <c r="D1040" i="1"/>
  <c r="C1040" i="1"/>
  <c r="D1039" i="1"/>
  <c r="C1039" i="1"/>
  <c r="H1039" i="1" s="1"/>
  <c r="G1038" i="1"/>
  <c r="D1038" i="1"/>
  <c r="C1038" i="1"/>
  <c r="H1038" i="1" s="1"/>
  <c r="G1037" i="1"/>
  <c r="D1037" i="1"/>
  <c r="C1037" i="1"/>
  <c r="H1037" i="1" s="1"/>
  <c r="D1036" i="1"/>
  <c r="C1036" i="1"/>
  <c r="D1035" i="1"/>
  <c r="C1035" i="1"/>
  <c r="H1035" i="1" s="1"/>
  <c r="G1034" i="1"/>
  <c r="D1034" i="1"/>
  <c r="C1034" i="1"/>
  <c r="H1034" i="1" s="1"/>
  <c r="G1033" i="1"/>
  <c r="D1033" i="1"/>
  <c r="C1033" i="1"/>
  <c r="H1033" i="1" s="1"/>
  <c r="D1032" i="1"/>
  <c r="C1032" i="1"/>
  <c r="D1031" i="1"/>
  <c r="C1031" i="1"/>
  <c r="H1031" i="1" s="1"/>
  <c r="G1030" i="1"/>
  <c r="D1030" i="1"/>
  <c r="C1030" i="1"/>
  <c r="H1030" i="1" s="1"/>
  <c r="G1029" i="1"/>
  <c r="D1029" i="1"/>
  <c r="C1029" i="1"/>
  <c r="H1029" i="1" s="1"/>
  <c r="D1028" i="1"/>
  <c r="C1028" i="1"/>
  <c r="D1027" i="1"/>
  <c r="C1027" i="1"/>
  <c r="H1027" i="1" s="1"/>
  <c r="G1026" i="1"/>
  <c r="D1026" i="1"/>
  <c r="C1026" i="1"/>
  <c r="H1026" i="1" s="1"/>
  <c r="G1025" i="1"/>
  <c r="D1025" i="1"/>
  <c r="C1025" i="1"/>
  <c r="H1025" i="1" s="1"/>
  <c r="D1024" i="1"/>
  <c r="C1024" i="1"/>
  <c r="D1023" i="1"/>
  <c r="C1023" i="1"/>
  <c r="H1023" i="1" s="1"/>
  <c r="G1022" i="1"/>
  <c r="D1022" i="1"/>
  <c r="C1022" i="1"/>
  <c r="H1022" i="1" s="1"/>
  <c r="G1021" i="1"/>
  <c r="D1021" i="1"/>
  <c r="C1021" i="1"/>
  <c r="H1021" i="1" s="1"/>
  <c r="D1020" i="1"/>
  <c r="C1020" i="1"/>
  <c r="D1019" i="1"/>
  <c r="C1019" i="1"/>
  <c r="H1019" i="1" s="1"/>
  <c r="G1018" i="1"/>
  <c r="D1018" i="1"/>
  <c r="C1018" i="1"/>
  <c r="H1018" i="1" s="1"/>
  <c r="D1017" i="1"/>
  <c r="G1017" i="1" s="1"/>
  <c r="C1017" i="1"/>
  <c r="D1016" i="1"/>
  <c r="C1016" i="1"/>
  <c r="D1015" i="1"/>
  <c r="C1015" i="1"/>
  <c r="H1015" i="1" s="1"/>
  <c r="G1014" i="1"/>
  <c r="D1014" i="1"/>
  <c r="C1014" i="1"/>
  <c r="D1013" i="1"/>
  <c r="G1013" i="1" s="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H911" i="1" s="1"/>
  <c r="C911" i="1"/>
  <c r="D910" i="1"/>
  <c r="H910" i="1" s="1"/>
  <c r="C910" i="1"/>
  <c r="D909" i="1"/>
  <c r="C909" i="1"/>
  <c r="D908" i="1"/>
  <c r="C908" i="1"/>
  <c r="H907" i="1"/>
  <c r="D907" i="1"/>
  <c r="C907" i="1"/>
  <c r="G907" i="1" s="1"/>
  <c r="D906" i="1"/>
  <c r="H906" i="1" s="1"/>
  <c r="C906" i="1"/>
  <c r="D905" i="1"/>
  <c r="C905" i="1"/>
  <c r="D904" i="1"/>
  <c r="C904" i="1"/>
  <c r="H903" i="1"/>
  <c r="D903" i="1"/>
  <c r="C903" i="1"/>
  <c r="G903" i="1" s="1"/>
  <c r="D902" i="1"/>
  <c r="H902" i="1" s="1"/>
  <c r="C902" i="1"/>
  <c r="D901" i="1"/>
  <c r="G901" i="1" s="1"/>
  <c r="C901" i="1"/>
  <c r="H900" i="1"/>
  <c r="D900" i="1"/>
  <c r="G900" i="1" s="1"/>
  <c r="C900" i="1"/>
  <c r="H899" i="1"/>
  <c r="D899" i="1"/>
  <c r="G899" i="1" s="1"/>
  <c r="C899" i="1"/>
  <c r="D898" i="1"/>
  <c r="G898" i="1" s="1"/>
  <c r="C898" i="1"/>
  <c r="D897" i="1"/>
  <c r="G897" i="1" s="1"/>
  <c r="C897" i="1"/>
  <c r="D896" i="1"/>
  <c r="G896" i="1" s="1"/>
  <c r="C896" i="1"/>
  <c r="H895" i="1"/>
  <c r="D895" i="1"/>
  <c r="G895" i="1" s="1"/>
  <c r="C895" i="1"/>
  <c r="D894" i="1"/>
  <c r="G894" i="1" s="1"/>
  <c r="C894" i="1"/>
  <c r="D893" i="1"/>
  <c r="G893" i="1" s="1"/>
  <c r="C893" i="1"/>
  <c r="H892" i="1"/>
  <c r="D892" i="1"/>
  <c r="G892" i="1" s="1"/>
  <c r="C892" i="1"/>
  <c r="H891" i="1"/>
  <c r="D891" i="1"/>
  <c r="G891" i="1" s="1"/>
  <c r="C891" i="1"/>
  <c r="D890" i="1"/>
  <c r="G890" i="1" s="1"/>
  <c r="C890" i="1"/>
  <c r="D889" i="1"/>
  <c r="G889" i="1" s="1"/>
  <c r="C889" i="1"/>
  <c r="D888" i="1"/>
  <c r="G888" i="1" s="1"/>
  <c r="C888" i="1"/>
  <c r="H887" i="1"/>
  <c r="D887" i="1"/>
  <c r="G887" i="1" s="1"/>
  <c r="C887" i="1"/>
  <c r="D886" i="1"/>
  <c r="G886" i="1" s="1"/>
  <c r="C886" i="1"/>
  <c r="D885" i="1"/>
  <c r="G885" i="1" s="1"/>
  <c r="C885" i="1"/>
  <c r="H884" i="1"/>
  <c r="D884" i="1"/>
  <c r="G884" i="1" s="1"/>
  <c r="C884" i="1"/>
  <c r="H883" i="1"/>
  <c r="D883" i="1"/>
  <c r="G883" i="1" s="1"/>
  <c r="C883" i="1"/>
  <c r="D882" i="1"/>
  <c r="G882" i="1" s="1"/>
  <c r="C882" i="1"/>
  <c r="D881" i="1"/>
  <c r="G881" i="1" s="1"/>
  <c r="C881" i="1"/>
  <c r="H880" i="1"/>
  <c r="D880" i="1"/>
  <c r="G880" i="1" s="1"/>
  <c r="C880" i="1"/>
  <c r="D879" i="1"/>
  <c r="G879" i="1" s="1"/>
  <c r="C879" i="1"/>
  <c r="D878" i="1"/>
  <c r="G878" i="1" s="1"/>
  <c r="C878" i="1"/>
  <c r="D877" i="1"/>
  <c r="G877" i="1" s="1"/>
  <c r="C877" i="1"/>
  <c r="D876" i="1"/>
  <c r="G876" i="1" s="1"/>
  <c r="C876" i="1"/>
  <c r="H875" i="1"/>
  <c r="D875" i="1"/>
  <c r="G875" i="1" s="1"/>
  <c r="C875" i="1"/>
  <c r="D874" i="1"/>
  <c r="G874" i="1" s="1"/>
  <c r="C874" i="1"/>
  <c r="D873" i="1"/>
  <c r="G873" i="1" s="1"/>
  <c r="C873" i="1"/>
  <c r="H872" i="1"/>
  <c r="D872" i="1"/>
  <c r="G872" i="1" s="1"/>
  <c r="C872" i="1"/>
  <c r="H871" i="1"/>
  <c r="D871" i="1"/>
  <c r="G871" i="1" s="1"/>
  <c r="C871" i="1"/>
  <c r="D870" i="1"/>
  <c r="G870" i="1" s="1"/>
  <c r="C870" i="1"/>
  <c r="D869" i="1"/>
  <c r="G869" i="1" s="1"/>
  <c r="C869" i="1"/>
  <c r="D868" i="1"/>
  <c r="G868" i="1" s="1"/>
  <c r="C868" i="1"/>
  <c r="H867" i="1"/>
  <c r="D867" i="1"/>
  <c r="G867" i="1" s="1"/>
  <c r="C867" i="1"/>
  <c r="D866" i="1"/>
  <c r="G866" i="1" s="1"/>
  <c r="C866" i="1"/>
  <c r="D865" i="1"/>
  <c r="G865" i="1" s="1"/>
  <c r="C865" i="1"/>
  <c r="H864" i="1"/>
  <c r="D864" i="1"/>
  <c r="G864" i="1" s="1"/>
  <c r="C864" i="1"/>
  <c r="H863" i="1"/>
  <c r="D863" i="1"/>
  <c r="G863" i="1" s="1"/>
  <c r="C863" i="1"/>
  <c r="D862" i="1"/>
  <c r="G862" i="1" s="1"/>
  <c r="C862" i="1"/>
  <c r="D861" i="1"/>
  <c r="G861" i="1" s="1"/>
  <c r="C861" i="1"/>
  <c r="H860" i="1"/>
  <c r="D860" i="1"/>
  <c r="G860" i="1" s="1"/>
  <c r="C860" i="1"/>
  <c r="D859" i="1"/>
  <c r="G859" i="1" s="1"/>
  <c r="C859" i="1"/>
  <c r="D858" i="1"/>
  <c r="G858" i="1" s="1"/>
  <c r="C858" i="1"/>
  <c r="D857" i="1"/>
  <c r="G857" i="1" s="1"/>
  <c r="C857" i="1"/>
  <c r="H856" i="1"/>
  <c r="D856" i="1"/>
  <c r="G856" i="1" s="1"/>
  <c r="C856" i="1"/>
  <c r="H855" i="1"/>
  <c r="D855" i="1"/>
  <c r="G855" i="1" s="1"/>
  <c r="C855" i="1"/>
  <c r="D854" i="1"/>
  <c r="G854" i="1" s="1"/>
  <c r="C854" i="1"/>
  <c r="D853" i="1"/>
  <c r="G853" i="1" s="1"/>
  <c r="C853" i="1"/>
  <c r="H852" i="1"/>
  <c r="D852" i="1"/>
  <c r="G852" i="1" s="1"/>
  <c r="C852" i="1"/>
  <c r="D851" i="1"/>
  <c r="G851" i="1" s="1"/>
  <c r="C851" i="1"/>
  <c r="D850" i="1"/>
  <c r="G850" i="1" s="1"/>
  <c r="C850" i="1"/>
  <c r="D849" i="1"/>
  <c r="G849" i="1" s="1"/>
  <c r="C849" i="1"/>
  <c r="H848" i="1"/>
  <c r="D848" i="1"/>
  <c r="G848" i="1" s="1"/>
  <c r="C848" i="1"/>
  <c r="H847" i="1"/>
  <c r="D847" i="1"/>
  <c r="G847" i="1" s="1"/>
  <c r="C847" i="1"/>
  <c r="D846" i="1"/>
  <c r="G846" i="1" s="1"/>
  <c r="C846" i="1"/>
  <c r="D845" i="1"/>
  <c r="G845" i="1" s="1"/>
  <c r="C845" i="1"/>
  <c r="H844" i="1"/>
  <c r="D844" i="1"/>
  <c r="G844" i="1" s="1"/>
  <c r="C844" i="1"/>
  <c r="D843" i="1"/>
  <c r="G843" i="1" s="1"/>
  <c r="C843" i="1"/>
  <c r="D842" i="1"/>
  <c r="G842" i="1" s="1"/>
  <c r="C842" i="1"/>
  <c r="D841" i="1"/>
  <c r="G841" i="1" s="1"/>
  <c r="C841" i="1"/>
  <c r="H840" i="1"/>
  <c r="D840" i="1"/>
  <c r="G840" i="1" s="1"/>
  <c r="C840" i="1"/>
  <c r="H839" i="1"/>
  <c r="D839" i="1"/>
  <c r="G839" i="1" s="1"/>
  <c r="C839" i="1"/>
  <c r="D838" i="1"/>
  <c r="G838" i="1" s="1"/>
  <c r="C838" i="1"/>
  <c r="D837" i="1"/>
  <c r="G837" i="1" s="1"/>
  <c r="C837" i="1"/>
  <c r="D836" i="1"/>
  <c r="G836" i="1" s="1"/>
  <c r="C836" i="1"/>
  <c r="H835" i="1"/>
  <c r="D835" i="1"/>
  <c r="G835" i="1" s="1"/>
  <c r="C835" i="1"/>
  <c r="D834" i="1"/>
  <c r="G834" i="1" s="1"/>
  <c r="C834" i="1"/>
  <c r="D833" i="1"/>
  <c r="G833" i="1" s="1"/>
  <c r="C833" i="1"/>
  <c r="H832" i="1"/>
  <c r="D832" i="1"/>
  <c r="G832" i="1" s="1"/>
  <c r="C832" i="1"/>
  <c r="H831" i="1"/>
  <c r="D831" i="1"/>
  <c r="G831" i="1" s="1"/>
  <c r="C831" i="1"/>
  <c r="D830" i="1"/>
  <c r="G830" i="1" s="1"/>
  <c r="C830" i="1"/>
  <c r="D829" i="1"/>
  <c r="G829" i="1" s="1"/>
  <c r="C829" i="1"/>
  <c r="D828" i="1"/>
  <c r="G828" i="1" s="1"/>
  <c r="C828" i="1"/>
  <c r="H827" i="1"/>
  <c r="D827" i="1"/>
  <c r="G827" i="1" s="1"/>
  <c r="C827" i="1"/>
  <c r="D826" i="1"/>
  <c r="G826" i="1" s="1"/>
  <c r="C826" i="1"/>
  <c r="D825" i="1"/>
  <c r="G825" i="1" s="1"/>
  <c r="C825" i="1"/>
  <c r="H824" i="1"/>
  <c r="D824" i="1"/>
  <c r="G824" i="1" s="1"/>
  <c r="C824" i="1"/>
  <c r="H823" i="1"/>
  <c r="D823" i="1"/>
  <c r="G823" i="1" s="1"/>
  <c r="C823" i="1"/>
  <c r="D822" i="1"/>
  <c r="G822" i="1" s="1"/>
  <c r="C822" i="1"/>
  <c r="D821" i="1"/>
  <c r="G821" i="1" s="1"/>
  <c r="C821" i="1"/>
  <c r="D820" i="1"/>
  <c r="G820" i="1" s="1"/>
  <c r="C820" i="1"/>
  <c r="H819" i="1"/>
  <c r="D819" i="1"/>
  <c r="G819" i="1" s="1"/>
  <c r="C819" i="1"/>
  <c r="D818" i="1"/>
  <c r="G818" i="1" s="1"/>
  <c r="C818" i="1"/>
  <c r="D817" i="1"/>
  <c r="G817" i="1" s="1"/>
  <c r="C817" i="1"/>
  <c r="H816" i="1"/>
  <c r="D816" i="1"/>
  <c r="G816" i="1" s="1"/>
  <c r="C816" i="1"/>
  <c r="H815" i="1"/>
  <c r="D815" i="1"/>
  <c r="G815" i="1" s="1"/>
  <c r="C815" i="1"/>
  <c r="D814" i="1"/>
  <c r="G814" i="1" s="1"/>
  <c r="C814" i="1"/>
  <c r="D813" i="1"/>
  <c r="G813" i="1" s="1"/>
  <c r="C813" i="1"/>
  <c r="H812" i="1"/>
  <c r="D812" i="1"/>
  <c r="G812" i="1" s="1"/>
  <c r="C812" i="1"/>
  <c r="D811" i="1"/>
  <c r="G811" i="1" s="1"/>
  <c r="C811" i="1"/>
  <c r="D810" i="1"/>
  <c r="G810" i="1" s="1"/>
  <c r="C810" i="1"/>
  <c r="D809" i="1"/>
  <c r="G809" i="1" s="1"/>
  <c r="C809" i="1"/>
  <c r="H808" i="1"/>
  <c r="D808" i="1"/>
  <c r="G808" i="1" s="1"/>
  <c r="C808" i="1"/>
  <c r="H807" i="1"/>
  <c r="D807" i="1"/>
  <c r="G807" i="1" s="1"/>
  <c r="C807" i="1"/>
  <c r="D806" i="1"/>
  <c r="G806" i="1" s="1"/>
  <c r="C806" i="1"/>
  <c r="D805" i="1"/>
  <c r="G805" i="1" s="1"/>
  <c r="C805" i="1"/>
  <c r="H804" i="1"/>
  <c r="D804" i="1"/>
  <c r="G804" i="1" s="1"/>
  <c r="C804" i="1"/>
  <c r="D803" i="1"/>
  <c r="G803" i="1" s="1"/>
  <c r="C803" i="1"/>
  <c r="D802" i="1"/>
  <c r="G802" i="1" s="1"/>
  <c r="C802" i="1"/>
  <c r="D801" i="1"/>
  <c r="G801" i="1" s="1"/>
  <c r="C801" i="1"/>
  <c r="H800" i="1"/>
  <c r="D800" i="1"/>
  <c r="G800" i="1" s="1"/>
  <c r="C800" i="1"/>
  <c r="H799" i="1"/>
  <c r="D799" i="1"/>
  <c r="G799" i="1" s="1"/>
  <c r="C799" i="1"/>
  <c r="D798" i="1"/>
  <c r="G798" i="1" s="1"/>
  <c r="C798" i="1"/>
  <c r="D797" i="1"/>
  <c r="G797" i="1" s="1"/>
  <c r="C797" i="1"/>
  <c r="H796" i="1"/>
  <c r="D796" i="1"/>
  <c r="G796" i="1" s="1"/>
  <c r="C796" i="1"/>
  <c r="D795" i="1"/>
  <c r="G795" i="1" s="1"/>
  <c r="C795" i="1"/>
  <c r="D794" i="1"/>
  <c r="G794" i="1" s="1"/>
  <c r="C794" i="1"/>
  <c r="D793" i="1"/>
  <c r="G793" i="1" s="1"/>
  <c r="C793" i="1"/>
  <c r="H792" i="1"/>
  <c r="D792" i="1"/>
  <c r="G792" i="1" s="1"/>
  <c r="C792" i="1"/>
  <c r="H791" i="1"/>
  <c r="D791" i="1"/>
  <c r="G791" i="1" s="1"/>
  <c r="C791" i="1"/>
  <c r="D790" i="1"/>
  <c r="G790" i="1" s="1"/>
  <c r="C790" i="1"/>
  <c r="D789" i="1"/>
  <c r="G789" i="1" s="1"/>
  <c r="C789" i="1"/>
  <c r="H788" i="1"/>
  <c r="D788" i="1"/>
  <c r="G788" i="1" s="1"/>
  <c r="C788" i="1"/>
  <c r="D787" i="1"/>
  <c r="G787" i="1" s="1"/>
  <c r="C787" i="1"/>
  <c r="D786" i="1"/>
  <c r="G786" i="1" s="1"/>
  <c r="C786" i="1"/>
  <c r="D785" i="1"/>
  <c r="G785" i="1" s="1"/>
  <c r="C785" i="1"/>
  <c r="H784" i="1"/>
  <c r="D784" i="1"/>
  <c r="G784" i="1" s="1"/>
  <c r="C784" i="1"/>
  <c r="H783" i="1"/>
  <c r="D783" i="1"/>
  <c r="G783" i="1" s="1"/>
  <c r="C783" i="1"/>
  <c r="D782" i="1"/>
  <c r="G782" i="1" s="1"/>
  <c r="C782" i="1"/>
  <c r="D781" i="1"/>
  <c r="G781" i="1" s="1"/>
  <c r="C781" i="1"/>
  <c r="H780" i="1"/>
  <c r="D780" i="1"/>
  <c r="G780" i="1" s="1"/>
  <c r="C780" i="1"/>
  <c r="D779" i="1"/>
  <c r="G779" i="1" s="1"/>
  <c r="C779" i="1"/>
  <c r="D778" i="1"/>
  <c r="G778" i="1" s="1"/>
  <c r="C778" i="1"/>
  <c r="D777" i="1"/>
  <c r="G777" i="1" s="1"/>
  <c r="C777" i="1"/>
  <c r="H776" i="1"/>
  <c r="D776" i="1"/>
  <c r="G776" i="1" s="1"/>
  <c r="C776" i="1"/>
  <c r="H775" i="1"/>
  <c r="D775" i="1"/>
  <c r="G775" i="1" s="1"/>
  <c r="C775" i="1"/>
  <c r="D774" i="1"/>
  <c r="G774" i="1" s="1"/>
  <c r="C774" i="1"/>
  <c r="D773" i="1"/>
  <c r="G773" i="1" s="1"/>
  <c r="C773" i="1"/>
  <c r="H772" i="1"/>
  <c r="D772" i="1"/>
  <c r="G772" i="1" s="1"/>
  <c r="C772" i="1"/>
  <c r="D771" i="1"/>
  <c r="G771" i="1" s="1"/>
  <c r="C771" i="1"/>
  <c r="D770" i="1"/>
  <c r="G770" i="1" s="1"/>
  <c r="C770" i="1"/>
  <c r="D769" i="1"/>
  <c r="G769" i="1" s="1"/>
  <c r="C769" i="1"/>
  <c r="H768" i="1"/>
  <c r="D768" i="1"/>
  <c r="G768" i="1" s="1"/>
  <c r="C768" i="1"/>
  <c r="H767" i="1"/>
  <c r="D767" i="1"/>
  <c r="G767" i="1" s="1"/>
  <c r="C767" i="1"/>
  <c r="D766" i="1"/>
  <c r="G766" i="1" s="1"/>
  <c r="C766" i="1"/>
  <c r="D765" i="1"/>
  <c r="G765" i="1" s="1"/>
  <c r="C765" i="1"/>
  <c r="H764" i="1"/>
  <c r="D764" i="1"/>
  <c r="G764" i="1" s="1"/>
  <c r="C764" i="1"/>
  <c r="D763" i="1"/>
  <c r="G763" i="1" s="1"/>
  <c r="C763" i="1"/>
  <c r="D762" i="1"/>
  <c r="G762" i="1" s="1"/>
  <c r="C762" i="1"/>
  <c r="D761" i="1"/>
  <c r="G761" i="1" s="1"/>
  <c r="C761" i="1"/>
  <c r="H760" i="1"/>
  <c r="D760" i="1"/>
  <c r="G760" i="1" s="1"/>
  <c r="C760" i="1"/>
  <c r="H759" i="1"/>
  <c r="D759" i="1"/>
  <c r="G759" i="1" s="1"/>
  <c r="C759" i="1"/>
  <c r="D758" i="1"/>
  <c r="G758" i="1" s="1"/>
  <c r="C758" i="1"/>
  <c r="D757" i="1"/>
  <c r="G757" i="1" s="1"/>
  <c r="C757" i="1"/>
  <c r="H756" i="1"/>
  <c r="D756" i="1"/>
  <c r="G756" i="1" s="1"/>
  <c r="C756" i="1"/>
  <c r="D755" i="1"/>
  <c r="G755" i="1" s="1"/>
  <c r="C755" i="1"/>
  <c r="D754" i="1"/>
  <c r="G754" i="1" s="1"/>
  <c r="C754" i="1"/>
  <c r="D753" i="1"/>
  <c r="G753" i="1" s="1"/>
  <c r="C753" i="1"/>
  <c r="D752" i="1"/>
  <c r="G752" i="1" s="1"/>
  <c r="C752" i="1"/>
  <c r="H751" i="1"/>
  <c r="D751" i="1"/>
  <c r="G751" i="1" s="1"/>
  <c r="C751" i="1"/>
  <c r="D750" i="1"/>
  <c r="G750" i="1" s="1"/>
  <c r="C750" i="1"/>
  <c r="D749" i="1"/>
  <c r="G749" i="1" s="1"/>
  <c r="C749" i="1"/>
  <c r="H748" i="1"/>
  <c r="D748" i="1"/>
  <c r="G748" i="1" s="1"/>
  <c r="C748" i="1"/>
  <c r="H747" i="1"/>
  <c r="D747" i="1"/>
  <c r="G747" i="1" s="1"/>
  <c r="C747" i="1"/>
  <c r="D746" i="1"/>
  <c r="G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C637" i="1"/>
  <c r="D632" i="1"/>
  <c r="H632" i="1" s="1"/>
  <c r="C632" i="1"/>
  <c r="D631" i="1"/>
  <c r="H631" i="1" s="1"/>
  <c r="C631" i="1"/>
  <c r="D628" i="1"/>
  <c r="H628" i="1" s="1"/>
  <c r="C628" i="1"/>
  <c r="D627" i="1"/>
  <c r="H627" i="1" s="1"/>
  <c r="C627" i="1"/>
  <c r="C626" i="1"/>
  <c r="D625" i="1"/>
  <c r="H625" i="1" s="1"/>
  <c r="C625" i="1"/>
  <c r="D624" i="1"/>
  <c r="H624" i="1" s="1"/>
  <c r="C624" i="1"/>
  <c r="D623" i="1"/>
  <c r="H623" i="1" s="1"/>
  <c r="C623" i="1"/>
  <c r="D622" i="1"/>
  <c r="H622" i="1" s="1"/>
  <c r="C622" i="1"/>
  <c r="D621" i="1"/>
  <c r="H621" i="1" s="1"/>
  <c r="C621" i="1"/>
  <c r="D620" i="1"/>
  <c r="H620" i="1" s="1"/>
  <c r="C620" i="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C588" i="1"/>
  <c r="D586" i="1"/>
  <c r="G586" i="1" s="1"/>
  <c r="C586" i="1"/>
  <c r="H585" i="1"/>
  <c r="D585" i="1"/>
  <c r="G585" i="1" s="1"/>
  <c r="C585" i="1"/>
  <c r="D584" i="1"/>
  <c r="G584" i="1" s="1"/>
  <c r="C584" i="1"/>
  <c r="H583" i="1"/>
  <c r="D583" i="1"/>
  <c r="G583" i="1" s="1"/>
  <c r="C583" i="1"/>
  <c r="D582" i="1"/>
  <c r="G582" i="1" s="1"/>
  <c r="C582" i="1"/>
  <c r="D581" i="1"/>
  <c r="G581" i="1" s="1"/>
  <c r="C581" i="1"/>
  <c r="H580" i="1"/>
  <c r="D580" i="1"/>
  <c r="G580" i="1" s="1"/>
  <c r="C580" i="1"/>
  <c r="C579" i="1"/>
  <c r="D578" i="1"/>
  <c r="G578" i="1" s="1"/>
  <c r="C578" i="1"/>
  <c r="H577" i="1"/>
  <c r="D577" i="1"/>
  <c r="G577" i="1" s="1"/>
  <c r="C577" i="1"/>
  <c r="H576" i="1"/>
  <c r="D576" i="1"/>
  <c r="G576" i="1" s="1"/>
  <c r="C576" i="1"/>
  <c r="H575" i="1"/>
  <c r="D575" i="1"/>
  <c r="G575" i="1" s="1"/>
  <c r="C575" i="1"/>
  <c r="C574" i="1"/>
  <c r="D573" i="1"/>
  <c r="G573" i="1" s="1"/>
  <c r="C573" i="1"/>
  <c r="H572" i="1"/>
  <c r="D572" i="1"/>
  <c r="G572" i="1" s="1"/>
  <c r="C572" i="1"/>
  <c r="C571" i="1"/>
  <c r="D570" i="1"/>
  <c r="G570" i="1" s="1"/>
  <c r="C570" i="1"/>
  <c r="H569" i="1"/>
  <c r="D569" i="1"/>
  <c r="G569" i="1" s="1"/>
  <c r="C569" i="1"/>
  <c r="C568" i="1"/>
  <c r="H567" i="1"/>
  <c r="D567" i="1"/>
  <c r="G567" i="1" s="1"/>
  <c r="C567" i="1"/>
  <c r="D566" i="1"/>
  <c r="G566" i="1" s="1"/>
  <c r="C566" i="1"/>
  <c r="C565" i="1"/>
  <c r="H564" i="1"/>
  <c r="D564" i="1"/>
  <c r="G564" i="1" s="1"/>
  <c r="C564" i="1"/>
  <c r="H563" i="1"/>
  <c r="D563" i="1"/>
  <c r="G563" i="1" s="1"/>
  <c r="C563" i="1"/>
  <c r="H562" i="1"/>
  <c r="D562" i="1"/>
  <c r="G562" i="1" s="1"/>
  <c r="C562" i="1"/>
  <c r="H560" i="1"/>
  <c r="D560" i="1"/>
  <c r="G560" i="1" s="1"/>
  <c r="C560" i="1"/>
  <c r="H559" i="1"/>
  <c r="D559" i="1"/>
  <c r="G559" i="1" s="1"/>
  <c r="C559" i="1"/>
  <c r="H558" i="1"/>
  <c r="G558" i="1"/>
  <c r="D558" i="1"/>
  <c r="C558" i="1"/>
  <c r="C557" i="1"/>
  <c r="H556" i="1"/>
  <c r="G556" i="1"/>
  <c r="D556" i="1"/>
  <c r="C556" i="1"/>
  <c r="H555" i="1"/>
  <c r="D555" i="1"/>
  <c r="G555" i="1" s="1"/>
  <c r="C555" i="1"/>
  <c r="H554" i="1"/>
  <c r="G554" i="1"/>
  <c r="D554" i="1"/>
  <c r="C554" i="1"/>
  <c r="H553" i="1"/>
  <c r="G553" i="1"/>
  <c r="D553" i="1"/>
  <c r="C553" i="1"/>
  <c r="H552" i="1"/>
  <c r="G552" i="1"/>
  <c r="D552" i="1"/>
  <c r="C552" i="1"/>
  <c r="H551" i="1"/>
  <c r="G551" i="1"/>
  <c r="D551" i="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H540" i="1"/>
  <c r="G540" i="1"/>
  <c r="D540" i="1"/>
  <c r="C540" i="1"/>
  <c r="D539" i="1"/>
  <c r="H539" i="1" s="1"/>
  <c r="C539" i="1"/>
  <c r="D538" i="1"/>
  <c r="H538" i="1" s="1"/>
  <c r="C538" i="1"/>
  <c r="D537" i="1"/>
  <c r="H537" i="1" s="1"/>
  <c r="C537" i="1"/>
  <c r="D536" i="1"/>
  <c r="H536" i="1" s="1"/>
  <c r="C536" i="1"/>
  <c r="H535" i="1"/>
  <c r="G535" i="1"/>
  <c r="D535" i="1"/>
  <c r="C535" i="1"/>
  <c r="H534" i="1"/>
  <c r="G534" i="1"/>
  <c r="D534" i="1"/>
  <c r="C534" i="1"/>
  <c r="H533" i="1"/>
  <c r="G533" i="1"/>
  <c r="D533" i="1"/>
  <c r="C533" i="1"/>
  <c r="C532" i="1"/>
  <c r="H531" i="1"/>
  <c r="D531" i="1"/>
  <c r="G531" i="1" s="1"/>
  <c r="C531" i="1"/>
  <c r="H530" i="1"/>
  <c r="G530" i="1"/>
  <c r="D530" i="1"/>
  <c r="C530" i="1"/>
  <c r="H529" i="1"/>
  <c r="G529" i="1"/>
  <c r="D529" i="1"/>
  <c r="C529" i="1"/>
  <c r="H528" i="1"/>
  <c r="D528" i="1"/>
  <c r="G528" i="1" s="1"/>
  <c r="C528" i="1"/>
  <c r="H527" i="1"/>
  <c r="D527" i="1"/>
  <c r="G527" i="1" s="1"/>
  <c r="C527" i="1"/>
  <c r="H526" i="1"/>
  <c r="D526" i="1"/>
  <c r="G526" i="1" s="1"/>
  <c r="C526" i="1"/>
  <c r="H525" i="1"/>
  <c r="D525" i="1"/>
  <c r="G525" i="1" s="1"/>
  <c r="C525" i="1"/>
  <c r="D524" i="1"/>
  <c r="H524" i="1" s="1"/>
  <c r="C524" i="1"/>
  <c r="H521" i="1"/>
  <c r="D521" i="1"/>
  <c r="G521" i="1" s="1"/>
  <c r="C521" i="1"/>
  <c r="D520" i="1"/>
  <c r="H520" i="1" s="1"/>
  <c r="C520" i="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D500" i="1"/>
  <c r="G500" i="1" s="1"/>
  <c r="C500" i="1"/>
  <c r="H499" i="1"/>
  <c r="D499" i="1"/>
  <c r="G499" i="1" s="1"/>
  <c r="C499" i="1"/>
  <c r="H498" i="1"/>
  <c r="G498" i="1"/>
  <c r="D498" i="1"/>
  <c r="C498" i="1"/>
  <c r="H497" i="1"/>
  <c r="G497" i="1"/>
  <c r="D497" i="1"/>
  <c r="C497" i="1"/>
  <c r="D496" i="1"/>
  <c r="G496" i="1" s="1"/>
  <c r="C496" i="1"/>
  <c r="D495" i="1"/>
  <c r="H495" i="1" s="1"/>
  <c r="C495" i="1"/>
  <c r="D494" i="1"/>
  <c r="H494" i="1" s="1"/>
  <c r="C494" i="1"/>
  <c r="D493" i="1"/>
  <c r="H493" i="1" s="1"/>
  <c r="C493" i="1"/>
  <c r="D492" i="1"/>
  <c r="H492" i="1" s="1"/>
  <c r="C492" i="1"/>
  <c r="D491" i="1"/>
  <c r="H491" i="1" s="1"/>
  <c r="C491" i="1"/>
  <c r="D490" i="1"/>
  <c r="H490" i="1" s="1"/>
  <c r="C490" i="1"/>
  <c r="C489" i="1"/>
  <c r="H488" i="1"/>
  <c r="G488" i="1"/>
  <c r="D488" i="1"/>
  <c r="C488" i="1"/>
  <c r="H487" i="1"/>
  <c r="G487" i="1"/>
  <c r="D487" i="1"/>
  <c r="C487" i="1"/>
  <c r="H486" i="1"/>
  <c r="G486" i="1"/>
  <c r="D486" i="1"/>
  <c r="C486" i="1"/>
  <c r="H485" i="1"/>
  <c r="G485" i="1"/>
  <c r="D485" i="1"/>
  <c r="C485" i="1"/>
  <c r="C484" i="1"/>
  <c r="H483" i="1"/>
  <c r="D483" i="1"/>
  <c r="G483" i="1" s="1"/>
  <c r="C483" i="1"/>
  <c r="H482" i="1"/>
  <c r="G482" i="1"/>
  <c r="D482" i="1"/>
  <c r="C482" i="1"/>
  <c r="D481" i="1"/>
  <c r="H481" i="1" s="1"/>
  <c r="C481" i="1"/>
  <c r="H480" i="1"/>
  <c r="G480" i="1"/>
  <c r="D480" i="1"/>
  <c r="C480" i="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D448" i="1"/>
  <c r="H448" i="1" s="1"/>
  <c r="C448" i="1"/>
  <c r="D447" i="1"/>
  <c r="H447" i="1" s="1"/>
  <c r="C447" i="1"/>
  <c r="D446" i="1"/>
  <c r="H446" i="1" s="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C436" i="1"/>
  <c r="H435" i="1"/>
  <c r="D435" i="1"/>
  <c r="G435" i="1" s="1"/>
  <c r="C435" i="1"/>
  <c r="H434" i="1"/>
  <c r="D434" i="1"/>
  <c r="G434" i="1" s="1"/>
  <c r="C434" i="1"/>
  <c r="H433" i="1"/>
  <c r="D433" i="1"/>
  <c r="G433" i="1" s="1"/>
  <c r="C433" i="1"/>
  <c r="D432" i="1"/>
  <c r="H432" i="1" s="1"/>
  <c r="C432" i="1"/>
  <c r="D431" i="1"/>
  <c r="H431" i="1" s="1"/>
  <c r="C431" i="1"/>
  <c r="H430" i="1"/>
  <c r="G430" i="1"/>
  <c r="D430" i="1"/>
  <c r="C430" i="1"/>
  <c r="D429" i="1"/>
  <c r="H429" i="1" s="1"/>
  <c r="C429" i="1"/>
  <c r="H428" i="1"/>
  <c r="G428" i="1"/>
  <c r="D428" i="1"/>
  <c r="C428" i="1"/>
  <c r="H427" i="1"/>
  <c r="G427" i="1"/>
  <c r="D427" i="1"/>
  <c r="C427" i="1"/>
  <c r="H426" i="1"/>
  <c r="G426" i="1"/>
  <c r="D426" i="1"/>
  <c r="C426" i="1"/>
  <c r="D425" i="1"/>
  <c r="H425" i="1" s="1"/>
  <c r="C425" i="1"/>
  <c r="D424" i="1"/>
  <c r="G424" i="1" s="1"/>
  <c r="C424" i="1"/>
  <c r="D423" i="1"/>
  <c r="H423" i="1" s="1"/>
  <c r="C423" i="1"/>
  <c r="D422" i="1"/>
  <c r="H422" i="1" s="1"/>
  <c r="C422" i="1"/>
  <c r="D421" i="1"/>
  <c r="G421" i="1" s="1"/>
  <c r="C421" i="1"/>
  <c r="D420" i="1"/>
  <c r="H420" i="1" s="1"/>
  <c r="C420" i="1"/>
  <c r="D419" i="1"/>
  <c r="H419" i="1" s="1"/>
  <c r="C419" i="1"/>
  <c r="D418" i="1"/>
  <c r="H418" i="1" s="1"/>
  <c r="C418" i="1"/>
  <c r="D417" i="1"/>
  <c r="H417" i="1" s="1"/>
  <c r="C417" i="1"/>
  <c r="D416" i="1"/>
  <c r="H416" i="1" s="1"/>
  <c r="C416" i="1"/>
  <c r="C415" i="1"/>
  <c r="D413" i="1"/>
  <c r="H413" i="1" s="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C395" i="1"/>
  <c r="H394" i="1"/>
  <c r="G394" i="1"/>
  <c r="D394" i="1"/>
  <c r="C394" i="1"/>
  <c r="H393" i="1"/>
  <c r="G393" i="1"/>
  <c r="D393" i="1"/>
  <c r="C393" i="1"/>
  <c r="C392" i="1"/>
  <c r="H390" i="1"/>
  <c r="G390" i="1"/>
  <c r="D390" i="1"/>
  <c r="C390" i="1"/>
  <c r="H389" i="1"/>
  <c r="D389" i="1"/>
  <c r="G389" i="1" s="1"/>
  <c r="C389" i="1"/>
  <c r="H388" i="1"/>
  <c r="D388" i="1"/>
  <c r="G388" i="1" s="1"/>
  <c r="C388" i="1"/>
  <c r="H387" i="1"/>
  <c r="D387" i="1"/>
  <c r="G387" i="1" s="1"/>
  <c r="C387" i="1"/>
  <c r="G386" i="1"/>
  <c r="D386" i="1"/>
  <c r="H386" i="1" s="1"/>
  <c r="C386" i="1"/>
  <c r="H385" i="1"/>
  <c r="D385" i="1"/>
  <c r="G385" i="1" s="1"/>
  <c r="C385" i="1"/>
  <c r="H384" i="1"/>
  <c r="D384" i="1"/>
  <c r="G384" i="1" s="1"/>
  <c r="C384" i="1"/>
  <c r="C383" i="1"/>
  <c r="H382" i="1"/>
  <c r="D382" i="1"/>
  <c r="G382" i="1" s="1"/>
  <c r="C382" i="1"/>
  <c r="H381" i="1"/>
  <c r="D381" i="1"/>
  <c r="G381" i="1" s="1"/>
  <c r="C381" i="1"/>
  <c r="H380" i="1"/>
  <c r="D380" i="1"/>
  <c r="G380" i="1" s="1"/>
  <c r="C380" i="1"/>
  <c r="H379" i="1"/>
  <c r="D379" i="1"/>
  <c r="G379" i="1" s="1"/>
  <c r="C379" i="1"/>
  <c r="G378" i="1"/>
  <c r="D378" i="1"/>
  <c r="H378" i="1" s="1"/>
  <c r="C378" i="1"/>
  <c r="H377" i="1"/>
  <c r="D377" i="1"/>
  <c r="G377" i="1" s="1"/>
  <c r="C377" i="1"/>
  <c r="H376" i="1"/>
  <c r="D376" i="1"/>
  <c r="G376" i="1" s="1"/>
  <c r="C376" i="1"/>
  <c r="H375" i="1"/>
  <c r="D375" i="1"/>
  <c r="G375" i="1" s="1"/>
  <c r="C375" i="1"/>
  <c r="H374" i="1"/>
  <c r="D374" i="1"/>
  <c r="G374" i="1" s="1"/>
  <c r="C374"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G367" i="1"/>
  <c r="D367" i="1"/>
  <c r="C367" i="1"/>
  <c r="H366" i="1"/>
  <c r="D366" i="1"/>
  <c r="G366" i="1" s="1"/>
  <c r="C366" i="1"/>
  <c r="H365" i="1"/>
  <c r="D365" i="1"/>
  <c r="G365" i="1" s="1"/>
  <c r="C365" i="1"/>
  <c r="C364" i="1"/>
  <c r="H363" i="1"/>
  <c r="D363" i="1"/>
  <c r="G363" i="1" s="1"/>
  <c r="C363" i="1"/>
  <c r="H362" i="1"/>
  <c r="D362" i="1"/>
  <c r="G362" i="1" s="1"/>
  <c r="C362" i="1"/>
  <c r="H361" i="1"/>
  <c r="D361" i="1"/>
  <c r="G361" i="1" s="1"/>
  <c r="C361" i="1"/>
  <c r="H360" i="1"/>
  <c r="D360" i="1"/>
  <c r="G360" i="1" s="1"/>
  <c r="C360" i="1"/>
  <c r="G359" i="1"/>
  <c r="D359" i="1"/>
  <c r="H359" i="1" s="1"/>
  <c r="C359" i="1"/>
  <c r="H357" i="1"/>
  <c r="D357" i="1"/>
  <c r="G357" i="1" s="1"/>
  <c r="C357" i="1"/>
  <c r="D356" i="1"/>
  <c r="H356" i="1" s="1"/>
  <c r="C356" i="1"/>
  <c r="H355" i="1"/>
  <c r="D355" i="1"/>
  <c r="G355" i="1" s="1"/>
  <c r="C355" i="1"/>
  <c r="H354" i="1"/>
  <c r="D354" i="1"/>
  <c r="G354" i="1" s="1"/>
  <c r="C354" i="1"/>
  <c r="H353" i="1"/>
  <c r="D353" i="1"/>
  <c r="G353" i="1" s="1"/>
  <c r="C353" i="1"/>
  <c r="H352" i="1"/>
  <c r="D352" i="1"/>
  <c r="G352" i="1" s="1"/>
  <c r="C352" i="1"/>
  <c r="D351" i="1"/>
  <c r="H351" i="1" s="1"/>
  <c r="C351" i="1"/>
  <c r="H350" i="1"/>
  <c r="D350" i="1"/>
  <c r="G350" i="1" s="1"/>
  <c r="C350" i="1"/>
  <c r="H349" i="1"/>
  <c r="D349" i="1"/>
  <c r="G349" i="1" s="1"/>
  <c r="C349" i="1"/>
  <c r="H348" i="1"/>
  <c r="D348" i="1"/>
  <c r="G348" i="1" s="1"/>
  <c r="C348" i="1"/>
  <c r="G347" i="1"/>
  <c r="D347" i="1"/>
  <c r="H347" i="1" s="1"/>
  <c r="C347" i="1"/>
  <c r="C346" i="1"/>
  <c r="D344" i="1"/>
  <c r="G344" i="1" s="1"/>
  <c r="C344" i="1"/>
  <c r="D343" i="1"/>
  <c r="G343" i="1" s="1"/>
  <c r="C343" i="1"/>
  <c r="D342" i="1"/>
  <c r="H342" i="1" s="1"/>
  <c r="C342" i="1"/>
  <c r="D341" i="1"/>
  <c r="H341" i="1" s="1"/>
  <c r="C341" i="1"/>
  <c r="D340" i="1"/>
  <c r="H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D305" i="1"/>
  <c r="G305" i="1" s="1"/>
  <c r="C305" i="1"/>
  <c r="H304" i="1"/>
  <c r="D304" i="1"/>
  <c r="G304" i="1" s="1"/>
  <c r="C304" i="1"/>
  <c r="H303" i="1"/>
  <c r="D303" i="1"/>
  <c r="G303" i="1" s="1"/>
  <c r="C303" i="1"/>
  <c r="H302" i="1"/>
  <c r="G302" i="1"/>
  <c r="D302" i="1"/>
  <c r="C302" i="1"/>
  <c r="H301" i="1"/>
  <c r="D301" i="1"/>
  <c r="G301" i="1" s="1"/>
  <c r="C301" i="1"/>
  <c r="H300" i="1"/>
  <c r="D300" i="1"/>
  <c r="G300" i="1" s="1"/>
  <c r="C300" i="1"/>
  <c r="C299" i="1"/>
  <c r="H298" i="1"/>
  <c r="D298" i="1"/>
  <c r="G298" i="1" s="1"/>
  <c r="C298" i="1"/>
  <c r="H297" i="1"/>
  <c r="D297" i="1"/>
  <c r="G297" i="1" s="1"/>
  <c r="C297" i="1"/>
  <c r="H296" i="1"/>
  <c r="D296" i="1"/>
  <c r="G296" i="1" s="1"/>
  <c r="C296" i="1"/>
  <c r="D295" i="1"/>
  <c r="G295" i="1" s="1"/>
  <c r="C295" i="1"/>
  <c r="C294" i="1"/>
  <c r="D292" i="1"/>
  <c r="H292" i="1" s="1"/>
  <c r="C292" i="1"/>
  <c r="D291" i="1"/>
  <c r="H291" i="1" s="1"/>
  <c r="C291" i="1"/>
  <c r="H290" i="1"/>
  <c r="D290" i="1"/>
  <c r="G290" i="1" s="1"/>
  <c r="C290" i="1"/>
  <c r="D289" i="1"/>
  <c r="H289" i="1" s="1"/>
  <c r="C289" i="1"/>
  <c r="H288" i="1"/>
  <c r="D288" i="1"/>
  <c r="G288" i="1" s="1"/>
  <c r="C288" i="1"/>
  <c r="D284" i="1"/>
  <c r="H284" i="1" s="1"/>
  <c r="C284" i="1"/>
  <c r="D283" i="1"/>
  <c r="H283" i="1" s="1"/>
  <c r="C283" i="1"/>
  <c r="D282" i="1"/>
  <c r="H282" i="1" s="1"/>
  <c r="C282" i="1"/>
  <c r="D281" i="1"/>
  <c r="H281" i="1" s="1"/>
  <c r="C281" i="1"/>
  <c r="D280" i="1"/>
  <c r="H280" i="1" s="1"/>
  <c r="C280" i="1"/>
  <c r="D279" i="1"/>
  <c r="H279" i="1" s="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D239" i="1"/>
  <c r="G239" i="1" s="1"/>
  <c r="C239" i="1"/>
  <c r="H238" i="1"/>
  <c r="D238" i="1"/>
  <c r="G238" i="1" s="1"/>
  <c r="C238" i="1"/>
  <c r="H237" i="1"/>
  <c r="D237" i="1"/>
  <c r="G237" i="1" s="1"/>
  <c r="C237" i="1"/>
  <c r="G236" i="1"/>
  <c r="D236" i="1"/>
  <c r="H236" i="1" s="1"/>
  <c r="C236" i="1"/>
  <c r="H235" i="1"/>
  <c r="G235" i="1"/>
  <c r="D235" i="1"/>
  <c r="C235" i="1"/>
  <c r="H234" i="1"/>
  <c r="D234" i="1"/>
  <c r="G234" i="1" s="1"/>
  <c r="C234" i="1"/>
  <c r="H233" i="1"/>
  <c r="D233" i="1"/>
  <c r="G233" i="1" s="1"/>
  <c r="C233" i="1"/>
  <c r="C232" i="1"/>
  <c r="H231" i="1"/>
  <c r="D231" i="1"/>
  <c r="G231" i="1" s="1"/>
  <c r="C231" i="1"/>
  <c r="H230" i="1"/>
  <c r="D230" i="1"/>
  <c r="G230" i="1" s="1"/>
  <c r="C230" i="1"/>
  <c r="H229" i="1"/>
  <c r="G229" i="1"/>
  <c r="D229" i="1"/>
  <c r="C229" i="1"/>
  <c r="H228" i="1"/>
  <c r="G228" i="1"/>
  <c r="D228" i="1"/>
  <c r="C228" i="1"/>
  <c r="C227" i="1"/>
  <c r="D226" i="1"/>
  <c r="H226" i="1" s="1"/>
  <c r="C226" i="1"/>
  <c r="H225" i="1"/>
  <c r="D225" i="1"/>
  <c r="G225" i="1" s="1"/>
  <c r="C225" i="1"/>
  <c r="H224" i="1"/>
  <c r="D224" i="1"/>
  <c r="G224" i="1" s="1"/>
  <c r="C224" i="1"/>
  <c r="H223" i="1"/>
  <c r="D223" i="1"/>
  <c r="G223" i="1" s="1"/>
  <c r="C223" i="1"/>
  <c r="H222" i="1"/>
  <c r="D222" i="1"/>
  <c r="G222" i="1" s="1"/>
  <c r="C222" i="1"/>
  <c r="H221" i="1"/>
  <c r="D221" i="1"/>
  <c r="G221" i="1" s="1"/>
  <c r="C221" i="1"/>
  <c r="H219" i="1"/>
  <c r="G219" i="1"/>
  <c r="D219" i="1"/>
  <c r="C219" i="1"/>
  <c r="H218" i="1"/>
  <c r="G218" i="1"/>
  <c r="D218" i="1"/>
  <c r="C218" i="1"/>
  <c r="D217" i="1"/>
  <c r="H217" i="1" s="1"/>
  <c r="C217" i="1"/>
  <c r="H216" i="1"/>
  <c r="D216" i="1"/>
  <c r="G216" i="1" s="1"/>
  <c r="C216" i="1"/>
  <c r="C215" i="1"/>
  <c r="D214" i="1"/>
  <c r="H214" i="1" s="1"/>
  <c r="C214" i="1"/>
  <c r="D213" i="1"/>
  <c r="H213" i="1" s="1"/>
  <c r="C213" i="1"/>
  <c r="D212" i="1"/>
  <c r="H212" i="1" s="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C193" i="1"/>
  <c r="C192" i="1"/>
  <c r="D191" i="1"/>
  <c r="H191" i="1" s="1"/>
  <c r="C191" i="1"/>
  <c r="H190" i="1"/>
  <c r="G190" i="1"/>
  <c r="D190" i="1"/>
  <c r="C190" i="1"/>
  <c r="H189" i="1"/>
  <c r="G189" i="1"/>
  <c r="D189" i="1"/>
  <c r="C189" i="1"/>
  <c r="H188" i="1"/>
  <c r="D188" i="1"/>
  <c r="G188" i="1" s="1"/>
  <c r="C188" i="1"/>
  <c r="H187" i="1"/>
  <c r="G187" i="1"/>
  <c r="D187" i="1"/>
  <c r="C187" i="1"/>
  <c r="H186" i="1"/>
  <c r="G186" i="1"/>
  <c r="D186" i="1"/>
  <c r="C186" i="1"/>
  <c r="H185" i="1"/>
  <c r="G185" i="1"/>
  <c r="D185" i="1"/>
  <c r="C185" i="1"/>
  <c r="C184" i="1"/>
  <c r="H183" i="1"/>
  <c r="G183" i="1"/>
  <c r="D183" i="1"/>
  <c r="C183" i="1"/>
  <c r="H182" i="1"/>
  <c r="D182" i="1"/>
  <c r="G182" i="1" s="1"/>
  <c r="C182" i="1"/>
  <c r="H181" i="1"/>
  <c r="D181" i="1"/>
  <c r="G181" i="1" s="1"/>
  <c r="C181" i="1"/>
  <c r="H180" i="1"/>
  <c r="G180" i="1"/>
  <c r="D180" i="1"/>
  <c r="C180" i="1"/>
  <c r="D179" i="1"/>
  <c r="H179" i="1" s="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H158" i="1"/>
  <c r="G158" i="1"/>
  <c r="D158" i="1"/>
  <c r="C158" i="1"/>
  <c r="H157" i="1"/>
  <c r="G157" i="1"/>
  <c r="D157" i="1"/>
  <c r="C157" i="1"/>
  <c r="H156" i="1"/>
  <c r="G156" i="1"/>
  <c r="D156" i="1"/>
  <c r="C156" i="1"/>
  <c r="H155" i="1"/>
  <c r="G155" i="1"/>
  <c r="D155" i="1"/>
  <c r="C155" i="1"/>
  <c r="G154" i="1"/>
  <c r="D154" i="1"/>
  <c r="H154" i="1" s="1"/>
  <c r="C154" i="1"/>
  <c r="H153" i="1"/>
  <c r="G153" i="1"/>
  <c r="D153" i="1"/>
  <c r="C153" i="1"/>
  <c r="H152" i="1"/>
  <c r="G152" i="1"/>
  <c r="D152" i="1"/>
  <c r="C152" i="1"/>
  <c r="H151" i="1"/>
  <c r="G151" i="1"/>
  <c r="D151" i="1"/>
  <c r="C151" i="1"/>
  <c r="H150" i="1"/>
  <c r="G150" i="1"/>
  <c r="D150" i="1"/>
  <c r="C150" i="1"/>
  <c r="H149" i="1"/>
  <c r="G149" i="1"/>
  <c r="D149" i="1"/>
  <c r="C149" i="1"/>
  <c r="C148" i="1"/>
  <c r="H146" i="1"/>
  <c r="D146" i="1"/>
  <c r="G146" i="1" s="1"/>
  <c r="C146" i="1"/>
  <c r="H145" i="1"/>
  <c r="G145" i="1"/>
  <c r="D145" i="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C136" i="1"/>
  <c r="D135" i="1"/>
  <c r="H134" i="1"/>
  <c r="D134" i="1"/>
  <c r="G134" i="1" s="1"/>
  <c r="C134" i="1"/>
  <c r="D133" i="1"/>
  <c r="H133" i="1" s="1"/>
  <c r="C133" i="1"/>
  <c r="D132" i="1"/>
  <c r="H132" i="1" s="1"/>
  <c r="C132" i="1"/>
  <c r="H131" i="1"/>
  <c r="G131" i="1"/>
  <c r="D131" i="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G115" i="1"/>
  <c r="D115" i="1"/>
  <c r="H115" i="1" s="1"/>
  <c r="C115" i="1"/>
  <c r="H114" i="1"/>
  <c r="G114" i="1"/>
  <c r="D114" i="1"/>
  <c r="C114" i="1"/>
  <c r="H113" i="1"/>
  <c r="G113" i="1"/>
  <c r="D113" i="1"/>
  <c r="C113" i="1"/>
  <c r="H112" i="1"/>
  <c r="D112" i="1"/>
  <c r="G112" i="1" s="1"/>
  <c r="C112" i="1"/>
  <c r="H111" i="1"/>
  <c r="D111" i="1"/>
  <c r="G111" i="1" s="1"/>
  <c r="C111" i="1"/>
  <c r="H110" i="1"/>
  <c r="D110" i="1"/>
  <c r="G110" i="1" s="1"/>
  <c r="C110" i="1"/>
  <c r="H109" i="1"/>
  <c r="D109" i="1"/>
  <c r="G109" i="1" s="1"/>
  <c r="C109" i="1"/>
  <c r="C108" i="1"/>
  <c r="H107" i="1"/>
  <c r="D107" i="1"/>
  <c r="G107" i="1" s="1"/>
  <c r="C107" i="1"/>
  <c r="H106" i="1"/>
  <c r="D106" i="1"/>
  <c r="G106" i="1" s="1"/>
  <c r="C106" i="1"/>
  <c r="H105" i="1"/>
  <c r="D105" i="1"/>
  <c r="G105" i="1" s="1"/>
  <c r="C105" i="1"/>
  <c r="H104" i="1"/>
  <c r="D104" i="1"/>
  <c r="G104" i="1" s="1"/>
  <c r="C104" i="1"/>
  <c r="G103"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G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D54" i="1"/>
  <c r="G54" i="1" s="1"/>
  <c r="C54" i="1"/>
  <c r="H53" i="1"/>
  <c r="D53" i="1"/>
  <c r="G53" i="1" s="1"/>
  <c r="C53" i="1"/>
  <c r="H52" i="1"/>
  <c r="D52" i="1"/>
  <c r="G52" i="1" s="1"/>
  <c r="C52" i="1"/>
  <c r="H51" i="1"/>
  <c r="D51" i="1"/>
  <c r="G51" i="1" s="1"/>
  <c r="C51" i="1"/>
  <c r="G50" i="1"/>
  <c r="D50" i="1"/>
  <c r="H50" i="1" s="1"/>
  <c r="C50" i="1"/>
  <c r="H49" i="1"/>
  <c r="D49" i="1"/>
  <c r="G49" i="1" s="1"/>
  <c r="C49" i="1"/>
  <c r="H48" i="1"/>
  <c r="D48" i="1"/>
  <c r="G48" i="1" s="1"/>
  <c r="C48" i="1"/>
  <c r="H47" i="1"/>
  <c r="G47" i="1"/>
  <c r="D47" i="1"/>
  <c r="C47" i="1"/>
  <c r="H45" i="1"/>
  <c r="D45" i="1"/>
  <c r="G45" i="1" s="1"/>
  <c r="C45" i="1"/>
  <c r="H44" i="1"/>
  <c r="D44" i="1"/>
  <c r="G44" i="1" s="1"/>
  <c r="C44" i="1"/>
  <c r="H43" i="1"/>
  <c r="D43" i="1"/>
  <c r="G43" i="1" s="1"/>
  <c r="C43" i="1"/>
  <c r="H42" i="1"/>
  <c r="D42" i="1"/>
  <c r="G42" i="1" s="1"/>
  <c r="C42" i="1"/>
  <c r="H41" i="1"/>
  <c r="G41" i="1"/>
  <c r="D41" i="1"/>
  <c r="C41" i="1"/>
  <c r="G40" i="1"/>
  <c r="D40" i="1"/>
  <c r="H40" i="1" s="1"/>
  <c r="C40" i="1"/>
  <c r="H39" i="1"/>
  <c r="D39" i="1"/>
  <c r="G39" i="1" s="1"/>
  <c r="C39" i="1"/>
  <c r="D38" i="1"/>
  <c r="H38" i="1" s="1"/>
  <c r="C38" i="1"/>
  <c r="H37" i="1"/>
  <c r="D37" i="1"/>
  <c r="G37" i="1" s="1"/>
  <c r="C37" i="1"/>
  <c r="C36" i="1"/>
  <c r="H35" i="1"/>
  <c r="D35" i="1"/>
  <c r="G35" i="1" s="1"/>
  <c r="C35" i="1"/>
  <c r="H34" i="1"/>
  <c r="D34" i="1"/>
  <c r="G34" i="1" s="1"/>
  <c r="C34" i="1"/>
  <c r="C33" i="1"/>
  <c r="H32" i="1"/>
  <c r="D32" i="1"/>
  <c r="G32" i="1" s="1"/>
  <c r="C32" i="1"/>
  <c r="D31" i="1"/>
  <c r="H31" i="1" s="1"/>
  <c r="C31" i="1"/>
  <c r="H30" i="1"/>
  <c r="D30" i="1"/>
  <c r="G30" i="1" s="1"/>
  <c r="C30" i="1"/>
  <c r="H29" i="1"/>
  <c r="G29" i="1"/>
  <c r="D29" i="1"/>
  <c r="C29" i="1"/>
  <c r="H28" i="1"/>
  <c r="D28" i="1"/>
  <c r="G28" i="1" s="1"/>
  <c r="C28" i="1"/>
  <c r="H27" i="1"/>
  <c r="D27" i="1"/>
  <c r="G27" i="1" s="1"/>
  <c r="C27" i="1"/>
  <c r="H26" i="1"/>
  <c r="D26" i="1"/>
  <c r="G26" i="1" s="1"/>
  <c r="C26" i="1"/>
  <c r="D25" i="1"/>
  <c r="G25" i="1" s="1"/>
  <c r="C25" i="1"/>
  <c r="H24" i="1"/>
  <c r="D24" i="1"/>
  <c r="G24" i="1" s="1"/>
  <c r="C24" i="1"/>
  <c r="H23" i="1"/>
  <c r="D23" i="1"/>
  <c r="G23" i="1" s="1"/>
  <c r="C23" i="1"/>
  <c r="H22" i="1"/>
  <c r="D22" i="1"/>
  <c r="G22" i="1" s="1"/>
  <c r="C22" i="1"/>
  <c r="H21" i="1"/>
  <c r="D21" i="1"/>
  <c r="G21" i="1" s="1"/>
  <c r="C21" i="1"/>
  <c r="D20" i="1"/>
  <c r="G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E293" i="9" l="1"/>
  <c r="B293" i="9" s="1"/>
  <c r="E285" i="9"/>
  <c r="B285" i="9" s="1"/>
  <c r="E295" i="9"/>
  <c r="B295" i="9" s="1"/>
  <c r="E286" i="9"/>
  <c r="B286" i="9" s="1"/>
  <c r="E299" i="9"/>
  <c r="B299" i="9" s="1"/>
  <c r="H1502" i="1"/>
  <c r="G1576" i="1"/>
  <c r="H1576" i="1"/>
  <c r="I36" i="3"/>
  <c r="G1569" i="1"/>
  <c r="H1568" i="1"/>
  <c r="G1565" i="1"/>
  <c r="H1560" i="1"/>
  <c r="G1557" i="1"/>
  <c r="H1552" i="1"/>
  <c r="G1545" i="1"/>
  <c r="G1537" i="1"/>
  <c r="H1536" i="1"/>
  <c r="G1533" i="1"/>
  <c r="H1528" i="1"/>
  <c r="G1525" i="1"/>
  <c r="D49" i="8"/>
  <c r="C1524" i="1" s="1"/>
  <c r="G1524" i="1" s="1"/>
  <c r="H1520" i="1"/>
  <c r="G1516" i="1"/>
  <c r="G1515" i="1"/>
  <c r="H1514" i="1"/>
  <c r="G1512" i="1"/>
  <c r="G1511" i="1"/>
  <c r="G1513" i="1"/>
  <c r="H1510" i="1"/>
  <c r="G1508" i="1"/>
  <c r="H1506" i="1"/>
  <c r="G1503" i="1"/>
  <c r="H1500" i="1"/>
  <c r="G1497" i="1"/>
  <c r="G1493" i="1"/>
  <c r="H1492" i="1"/>
  <c r="G1489" i="1"/>
  <c r="H1484" i="1"/>
  <c r="E155" i="9"/>
  <c r="B155" i="9" s="1"/>
  <c r="F268" i="9"/>
  <c r="E132" i="9"/>
  <c r="B132" i="9" s="1"/>
  <c r="E127" i="9"/>
  <c r="B127" i="9" s="1"/>
  <c r="G911" i="1"/>
  <c r="F252" i="9"/>
  <c r="H896" i="1"/>
  <c r="H888" i="1"/>
  <c r="F242" i="9"/>
  <c r="H879" i="1"/>
  <c r="H876" i="1"/>
  <c r="H868" i="1"/>
  <c r="E95" i="9"/>
  <c r="B95" i="9" s="1"/>
  <c r="H859" i="1"/>
  <c r="H851" i="1"/>
  <c r="E84" i="9"/>
  <c r="B84" i="9" s="1"/>
  <c r="E83" i="9"/>
  <c r="B83" i="9" s="1"/>
  <c r="H843" i="1"/>
  <c r="F228" i="9"/>
  <c r="B228" i="9" s="1"/>
  <c r="E76" i="9"/>
  <c r="B76" i="9" s="1"/>
  <c r="H836" i="1"/>
  <c r="H828" i="1"/>
  <c r="E72" i="9"/>
  <c r="B72" i="9" s="1"/>
  <c r="H820" i="1"/>
  <c r="H811" i="1"/>
  <c r="H803" i="1"/>
  <c r="H795" i="1"/>
  <c r="H787" i="1"/>
  <c r="H779" i="1"/>
  <c r="H771" i="1"/>
  <c r="H763" i="1"/>
  <c r="H755" i="1"/>
  <c r="H752" i="1"/>
  <c r="E48" i="9"/>
  <c r="B48" i="9" s="1"/>
  <c r="F220" i="9"/>
  <c r="B220" i="9" s="1"/>
  <c r="E44" i="9"/>
  <c r="B44" i="9" s="1"/>
  <c r="E40" i="9"/>
  <c r="B40" i="9" s="1"/>
  <c r="E36" i="9"/>
  <c r="B36" i="9" s="1"/>
  <c r="E28" i="9"/>
  <c r="B28" i="9" s="1"/>
  <c r="B275" i="9"/>
  <c r="G632" i="1"/>
  <c r="G631" i="1"/>
  <c r="E159" i="9"/>
  <c r="B159" i="9" s="1"/>
  <c r="E156" i="9"/>
  <c r="B156" i="9" s="1"/>
  <c r="E152" i="9"/>
  <c r="B152" i="9" s="1"/>
  <c r="F270" i="9"/>
  <c r="B270" i="9" s="1"/>
  <c r="E151" i="9"/>
  <c r="B151" i="9" s="1"/>
  <c r="E147" i="9"/>
  <c r="B147" i="9" s="1"/>
  <c r="F266" i="9"/>
  <c r="F264" i="9"/>
  <c r="B264" i="9" s="1"/>
  <c r="E144" i="9"/>
  <c r="B144" i="9" s="1"/>
  <c r="E143" i="9"/>
  <c r="B143" i="9" s="1"/>
  <c r="E593" i="4"/>
  <c r="D587" i="1" s="1"/>
  <c r="F262" i="9"/>
  <c r="B262" i="9" s="1"/>
  <c r="E140" i="9"/>
  <c r="B140" i="9" s="1"/>
  <c r="F260" i="9"/>
  <c r="E139" i="9"/>
  <c r="B139" i="9" s="1"/>
  <c r="D588" i="1"/>
  <c r="H588" i="1" s="1"/>
  <c r="B258" i="9"/>
  <c r="E136" i="9"/>
  <c r="B136" i="9" s="1"/>
  <c r="H586" i="1"/>
  <c r="H584" i="1"/>
  <c r="H582" i="1"/>
  <c r="H581" i="1"/>
  <c r="D579" i="1"/>
  <c r="H578" i="1"/>
  <c r="H574" i="1"/>
  <c r="H573" i="1"/>
  <c r="G571" i="1"/>
  <c r="H571" i="1"/>
  <c r="H570" i="1"/>
  <c r="G568" i="1"/>
  <c r="H568" i="1"/>
  <c r="G565" i="1"/>
  <c r="H565" i="1"/>
  <c r="H566" i="1"/>
  <c r="E567" i="4"/>
  <c r="D561" i="1" s="1"/>
  <c r="G557" i="1"/>
  <c r="H557" i="1"/>
  <c r="E135" i="9"/>
  <c r="B135" i="9" s="1"/>
  <c r="E131" i="9"/>
  <c r="B131" i="9" s="1"/>
  <c r="G549" i="1"/>
  <c r="G550" i="1"/>
  <c r="G548" i="1"/>
  <c r="G547" i="1"/>
  <c r="G546" i="1"/>
  <c r="E128" i="9"/>
  <c r="B128" i="9" s="1"/>
  <c r="G545" i="1"/>
  <c r="G544" i="1"/>
  <c r="G543" i="1"/>
  <c r="G542" i="1"/>
  <c r="G541" i="1"/>
  <c r="F256" i="9"/>
  <c r="G539" i="1"/>
  <c r="G537" i="1"/>
  <c r="G538" i="1"/>
  <c r="E124" i="9"/>
  <c r="B124" i="9" s="1"/>
  <c r="F254" i="9"/>
  <c r="B254" i="9" s="1"/>
  <c r="G536" i="1"/>
  <c r="E123" i="9"/>
  <c r="B123" i="9" s="1"/>
  <c r="G532" i="1"/>
  <c r="H532" i="1"/>
  <c r="E119" i="9"/>
  <c r="B119" i="9" s="1"/>
  <c r="F250" i="9"/>
  <c r="B250" i="9" s="1"/>
  <c r="G524" i="1"/>
  <c r="D519" i="1"/>
  <c r="H519" i="1" s="1"/>
  <c r="G519" i="1"/>
  <c r="G520" i="1"/>
  <c r="G518" i="1"/>
  <c r="G516" i="1"/>
  <c r="G517" i="1"/>
  <c r="G515" i="1"/>
  <c r="G513" i="1"/>
  <c r="G514" i="1"/>
  <c r="G512" i="1"/>
  <c r="G510" i="1"/>
  <c r="G511" i="1"/>
  <c r="E116" i="9"/>
  <c r="B116" i="9" s="1"/>
  <c r="E115" i="9"/>
  <c r="B115" i="9" s="1"/>
  <c r="E112" i="9"/>
  <c r="B112" i="9" s="1"/>
  <c r="E111" i="9"/>
  <c r="B111" i="9" s="1"/>
  <c r="H496" i="1"/>
  <c r="F248" i="9"/>
  <c r="F246" i="9"/>
  <c r="B246" i="9"/>
  <c r="G495" i="1"/>
  <c r="G494" i="1"/>
  <c r="F244" i="9"/>
  <c r="G493" i="1"/>
  <c r="G492" i="1"/>
  <c r="E104" i="9"/>
  <c r="B104" i="9" s="1"/>
  <c r="G491" i="1"/>
  <c r="E103" i="9"/>
  <c r="B103" i="9" s="1"/>
  <c r="B242" i="9"/>
  <c r="G489" i="1"/>
  <c r="G490" i="1"/>
  <c r="E100" i="9"/>
  <c r="B100" i="9" s="1"/>
  <c r="F240" i="9"/>
  <c r="E99" i="9"/>
  <c r="B99" i="9" s="1"/>
  <c r="G484" i="1"/>
  <c r="H484" i="1"/>
  <c r="E484" i="4"/>
  <c r="D478" i="1" s="1"/>
  <c r="F238" i="9"/>
  <c r="B238" i="9" s="1"/>
  <c r="E96" i="9"/>
  <c r="B96" i="9" s="1"/>
  <c r="G481" i="1"/>
  <c r="D479" i="1"/>
  <c r="G477" i="1"/>
  <c r="G475" i="1"/>
  <c r="G476" i="1"/>
  <c r="G474" i="1"/>
  <c r="G472" i="1"/>
  <c r="G473" i="1"/>
  <c r="G471" i="1"/>
  <c r="G470" i="1"/>
  <c r="G469" i="1"/>
  <c r="G467" i="1"/>
  <c r="G468" i="1"/>
  <c r="G465" i="1"/>
  <c r="G463" i="1"/>
  <c r="G464" i="1"/>
  <c r="F234" i="9"/>
  <c r="B234" i="9" s="1"/>
  <c r="G462" i="1"/>
  <c r="G460" i="1"/>
  <c r="G461" i="1"/>
  <c r="G459" i="1"/>
  <c r="G457" i="1"/>
  <c r="G458" i="1"/>
  <c r="G456" i="1"/>
  <c r="G454" i="1"/>
  <c r="G455" i="1"/>
  <c r="G452" i="1"/>
  <c r="G451" i="1"/>
  <c r="G449" i="1"/>
  <c r="G450" i="1"/>
  <c r="G448" i="1"/>
  <c r="E92" i="9"/>
  <c r="B92" i="9" s="1"/>
  <c r="G447" i="1"/>
  <c r="E91" i="9"/>
  <c r="B91" i="9" s="1"/>
  <c r="G441" i="1"/>
  <c r="G446" i="1"/>
  <c r="E88" i="9"/>
  <c r="B88" i="9" s="1"/>
  <c r="E87" i="9"/>
  <c r="B87" i="9" s="1"/>
  <c r="G436" i="1"/>
  <c r="H436" i="1"/>
  <c r="G432" i="1"/>
  <c r="G429" i="1"/>
  <c r="G431" i="1"/>
  <c r="F232" i="9"/>
  <c r="B232" i="9" s="1"/>
  <c r="E80" i="9"/>
  <c r="B80" i="9" s="1"/>
  <c r="E79" i="9"/>
  <c r="B79" i="9" s="1"/>
  <c r="B230" i="9"/>
  <c r="G425" i="1"/>
  <c r="H424" i="1"/>
  <c r="G423" i="1"/>
  <c r="G422" i="1"/>
  <c r="H421" i="1"/>
  <c r="G420" i="1"/>
  <c r="G419" i="1"/>
  <c r="G418" i="1"/>
  <c r="G416" i="1"/>
  <c r="G417" i="1"/>
  <c r="E421" i="4"/>
  <c r="D415" i="1" s="1"/>
  <c r="H395" i="1"/>
  <c r="G395" i="1"/>
  <c r="D392" i="1"/>
  <c r="G383" i="1"/>
  <c r="H383" i="1"/>
  <c r="H373" i="1"/>
  <c r="G364" i="1"/>
  <c r="E363" i="4"/>
  <c r="D358" i="1" s="1"/>
  <c r="G356" i="1"/>
  <c r="G351" i="1"/>
  <c r="E351" i="4"/>
  <c r="H343" i="1"/>
  <c r="H344" i="1"/>
  <c r="G342" i="1"/>
  <c r="G340" i="1"/>
  <c r="G341" i="1"/>
  <c r="H321" i="1"/>
  <c r="G321" i="1"/>
  <c r="D307" i="1"/>
  <c r="H299" i="1"/>
  <c r="G299" i="1"/>
  <c r="E299" i="4"/>
  <c r="H295" i="1"/>
  <c r="G292" i="1"/>
  <c r="G291" i="1"/>
  <c r="G413" i="1"/>
  <c r="G412" i="1"/>
  <c r="H411" i="1"/>
  <c r="G411" i="1"/>
  <c r="G289" i="1"/>
  <c r="E644" i="4"/>
  <c r="D638" i="1" s="1"/>
  <c r="E273" i="9"/>
  <c r="B273" i="9" s="1"/>
  <c r="G282" i="1"/>
  <c r="G281" i="1"/>
  <c r="G283" i="1"/>
  <c r="G284" i="1"/>
  <c r="G280" i="1"/>
  <c r="E75" i="9"/>
  <c r="B75" i="9" s="1"/>
  <c r="G279" i="1"/>
  <c r="G275" i="1"/>
  <c r="H275" i="1"/>
  <c r="E71" i="9"/>
  <c r="B71" i="9" s="1"/>
  <c r="D260" i="1"/>
  <c r="E263" i="4"/>
  <c r="D259" i="1" s="1"/>
  <c r="B226" i="9"/>
  <c r="G258" i="1"/>
  <c r="G257" i="1"/>
  <c r="G255" i="1"/>
  <c r="G256" i="1"/>
  <c r="E68" i="9"/>
  <c r="B68" i="9" s="1"/>
  <c r="G254" i="1"/>
  <c r="G253" i="1"/>
  <c r="E67" i="9"/>
  <c r="B67" i="9" s="1"/>
  <c r="G252" i="1"/>
  <c r="D249" i="1"/>
  <c r="H249" i="1" s="1"/>
  <c r="G251" i="1"/>
  <c r="G250" i="1"/>
  <c r="E64" i="9"/>
  <c r="B64" i="9" s="1"/>
  <c r="E63" i="9"/>
  <c r="B63" i="9" s="1"/>
  <c r="G232" i="1"/>
  <c r="H232" i="1"/>
  <c r="H227" i="1"/>
  <c r="G227" i="1"/>
  <c r="E59" i="9"/>
  <c r="B59" i="9" s="1"/>
  <c r="G226" i="1"/>
  <c r="G217" i="1"/>
  <c r="H215" i="1"/>
  <c r="G215" i="1"/>
  <c r="E215" i="4"/>
  <c r="D211" i="1" s="1"/>
  <c r="H211" i="1" s="1"/>
  <c r="G214" i="1"/>
  <c r="G212" i="1"/>
  <c r="G213" i="1"/>
  <c r="F210" i="4"/>
  <c r="E56" i="9"/>
  <c r="B56" i="9" s="1"/>
  <c r="F224" i="9"/>
  <c r="B224" i="9" s="1"/>
  <c r="E55" i="9"/>
  <c r="B55" i="9" s="1"/>
  <c r="G198" i="1"/>
  <c r="H198" i="1"/>
  <c r="E196" i="4"/>
  <c r="D192" i="1" s="1"/>
  <c r="H192" i="1" s="1"/>
  <c r="E52" i="9"/>
  <c r="B52" i="9" s="1"/>
  <c r="E51" i="9"/>
  <c r="B51" i="9" s="1"/>
  <c r="D193" i="1"/>
  <c r="G191" i="1"/>
  <c r="E47" i="9"/>
  <c r="B47" i="9" s="1"/>
  <c r="G184" i="1"/>
  <c r="H184" i="1"/>
  <c r="F188" i="4"/>
  <c r="B222" i="9"/>
  <c r="F177" i="4"/>
  <c r="G179" i="1"/>
  <c r="E43" i="9"/>
  <c r="B43" i="9" s="1"/>
  <c r="G178" i="1"/>
  <c r="G177" i="1"/>
  <c r="G176" i="1"/>
  <c r="G175" i="1"/>
  <c r="G173" i="1"/>
  <c r="G174" i="1"/>
  <c r="G172" i="1"/>
  <c r="G171" i="1"/>
  <c r="G170" i="1"/>
  <c r="G169" i="1"/>
  <c r="G168" i="1"/>
  <c r="D165" i="1"/>
  <c r="H165" i="1" s="1"/>
  <c r="G167" i="1"/>
  <c r="G166" i="1"/>
  <c r="E163" i="4"/>
  <c r="D159" i="1" s="1"/>
  <c r="G164" i="1"/>
  <c r="G163" i="1"/>
  <c r="G162" i="1"/>
  <c r="G160" i="1"/>
  <c r="G161" i="1"/>
  <c r="B218" i="9"/>
  <c r="D136" i="1"/>
  <c r="H136" i="1" s="1"/>
  <c r="G133" i="1"/>
  <c r="E133" i="4"/>
  <c r="D129" i="1" s="1"/>
  <c r="H129" i="1" s="1"/>
  <c r="G130" i="1"/>
  <c r="G132" i="1"/>
  <c r="E39" i="9"/>
  <c r="B39" i="9" s="1"/>
  <c r="G108" i="1"/>
  <c r="E106" i="4"/>
  <c r="D102" i="1" s="1"/>
  <c r="F112" i="4"/>
  <c r="G101" i="1"/>
  <c r="G100" i="1"/>
  <c r="G99" i="1"/>
  <c r="G98" i="1"/>
  <c r="G97" i="1"/>
  <c r="G96" i="1"/>
  <c r="G94" i="1"/>
  <c r="G95" i="1"/>
  <c r="G93" i="1"/>
  <c r="G92" i="1"/>
  <c r="G91" i="1"/>
  <c r="G90" i="1"/>
  <c r="G89" i="1"/>
  <c r="G87" i="1"/>
  <c r="G88" i="1"/>
  <c r="G86" i="1"/>
  <c r="F216" i="9"/>
  <c r="B216" i="9" s="1"/>
  <c r="G85" i="1"/>
  <c r="G84" i="1"/>
  <c r="G83" i="1"/>
  <c r="H82" i="1"/>
  <c r="G81" i="1"/>
  <c r="G80" i="1"/>
  <c r="G79" i="1"/>
  <c r="G77" i="1"/>
  <c r="G76" i="1"/>
  <c r="G75" i="1"/>
  <c r="G73" i="1"/>
  <c r="G74" i="1"/>
  <c r="G72" i="1"/>
  <c r="E35" i="9"/>
  <c r="B35" i="9" s="1"/>
  <c r="G70" i="1"/>
  <c r="G71" i="1"/>
  <c r="G69" i="1"/>
  <c r="G67" i="1"/>
  <c r="G68" i="1"/>
  <c r="E32" i="9"/>
  <c r="B32" i="9" s="1"/>
  <c r="G66" i="1"/>
  <c r="H64" i="1"/>
  <c r="G64" i="1"/>
  <c r="F68" i="4"/>
  <c r="E50" i="4"/>
  <c r="D46" i="1" s="1"/>
  <c r="G38" i="1"/>
  <c r="G36" i="1"/>
  <c r="H36" i="1"/>
  <c r="H33" i="1"/>
  <c r="G33" i="1"/>
  <c r="G31" i="1"/>
  <c r="H25" i="1"/>
  <c r="E24" i="9"/>
  <c r="B214" i="9"/>
  <c r="G19" i="1"/>
  <c r="H20" i="1"/>
  <c r="G18" i="1"/>
  <c r="G17" i="1"/>
  <c r="G16" i="1"/>
  <c r="G15" i="1"/>
  <c r="G13" i="1"/>
  <c r="G14" i="1"/>
  <c r="G12" i="1"/>
  <c r="G11" i="1"/>
  <c r="G10" i="1"/>
  <c r="G9" i="1"/>
  <c r="G8" i="1"/>
  <c r="G7" i="1"/>
  <c r="G6" i="1"/>
  <c r="G4" i="1"/>
  <c r="G5" i="1"/>
  <c r="H915" i="1"/>
  <c r="G915" i="1"/>
  <c r="H921" i="1"/>
  <c r="G921" i="1"/>
  <c r="H929" i="1"/>
  <c r="G929" i="1"/>
  <c r="H933" i="1"/>
  <c r="G933" i="1"/>
  <c r="H939" i="1"/>
  <c r="G939" i="1"/>
  <c r="H947" i="1"/>
  <c r="G947" i="1"/>
  <c r="H953" i="1"/>
  <c r="G953" i="1"/>
  <c r="H959" i="1"/>
  <c r="G959" i="1"/>
  <c r="H963" i="1"/>
  <c r="G963" i="1"/>
  <c r="H969" i="1"/>
  <c r="G969" i="1"/>
  <c r="H979" i="1"/>
  <c r="G979"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91" i="1"/>
  <c r="G991" i="1"/>
  <c r="H993" i="1"/>
  <c r="G993" i="1"/>
  <c r="H995" i="1"/>
  <c r="G995" i="1"/>
  <c r="H997" i="1"/>
  <c r="G997" i="1"/>
  <c r="H999" i="1"/>
  <c r="G999" i="1"/>
  <c r="H1001" i="1"/>
  <c r="G1001" i="1"/>
  <c r="H1003" i="1"/>
  <c r="G1003" i="1"/>
  <c r="H1005" i="1"/>
  <c r="G1005" i="1"/>
  <c r="H1007" i="1"/>
  <c r="G1007" i="1"/>
  <c r="H1009" i="1"/>
  <c r="G1009" i="1"/>
  <c r="H1011" i="1"/>
  <c r="G1011" i="1"/>
  <c r="H1020" i="1"/>
  <c r="G1020" i="1"/>
  <c r="H1028" i="1"/>
  <c r="G1028" i="1"/>
  <c r="H1036" i="1"/>
  <c r="G1036" i="1"/>
  <c r="H1044" i="1"/>
  <c r="G1044" i="1"/>
  <c r="H917" i="1"/>
  <c r="G917" i="1"/>
  <c r="H923" i="1"/>
  <c r="G923" i="1"/>
  <c r="H927" i="1"/>
  <c r="G927" i="1"/>
  <c r="H935" i="1"/>
  <c r="G935" i="1"/>
  <c r="H941" i="1"/>
  <c r="G941" i="1"/>
  <c r="H945" i="1"/>
  <c r="G945" i="1"/>
  <c r="H951" i="1"/>
  <c r="G951" i="1"/>
  <c r="H957" i="1"/>
  <c r="G957" i="1"/>
  <c r="H965" i="1"/>
  <c r="G965" i="1"/>
  <c r="H971" i="1"/>
  <c r="G971" i="1"/>
  <c r="H981" i="1"/>
  <c r="G981"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G905" i="1"/>
  <c r="H905" i="1"/>
  <c r="H987" i="1"/>
  <c r="G987" i="1"/>
  <c r="H989" i="1"/>
  <c r="G989" i="1"/>
  <c r="H913" i="1"/>
  <c r="G913" i="1"/>
  <c r="H919" i="1"/>
  <c r="G919" i="1"/>
  <c r="H925" i="1"/>
  <c r="G925" i="1"/>
  <c r="H931" i="1"/>
  <c r="G931" i="1"/>
  <c r="H937" i="1"/>
  <c r="G937" i="1"/>
  <c r="H943" i="1"/>
  <c r="G943" i="1"/>
  <c r="H949" i="1"/>
  <c r="G949" i="1"/>
  <c r="H955" i="1"/>
  <c r="G955" i="1"/>
  <c r="H961" i="1"/>
  <c r="G961" i="1"/>
  <c r="H967" i="1"/>
  <c r="G967" i="1"/>
  <c r="H973" i="1"/>
  <c r="G973" i="1"/>
  <c r="H975" i="1"/>
  <c r="G975" i="1"/>
  <c r="H977" i="1"/>
  <c r="G977" i="1"/>
  <c r="H983" i="1"/>
  <c r="G983" i="1"/>
  <c r="G909" i="1"/>
  <c r="H909" i="1"/>
  <c r="H1168" i="1"/>
  <c r="G1168" i="1"/>
  <c r="H1171" i="1"/>
  <c r="G1171" i="1"/>
  <c r="H1176" i="1"/>
  <c r="G1176" i="1"/>
  <c r="H1179" i="1"/>
  <c r="G1179" i="1"/>
  <c r="G904" i="1"/>
  <c r="G908" i="1"/>
  <c r="G912" i="1"/>
  <c r="H1104" i="1"/>
  <c r="G1104" i="1"/>
  <c r="H1107" i="1"/>
  <c r="G1107" i="1"/>
  <c r="H1120" i="1"/>
  <c r="G1120" i="1"/>
  <c r="H1123" i="1"/>
  <c r="G1123" i="1"/>
  <c r="H1136" i="1"/>
  <c r="G1136" i="1"/>
  <c r="H1139" i="1"/>
  <c r="G1139" i="1"/>
  <c r="H1144" i="1"/>
  <c r="G1144" i="1"/>
  <c r="H1147" i="1"/>
  <c r="G1147" i="1"/>
  <c r="H1160" i="1"/>
  <c r="G1160" i="1"/>
  <c r="H1163" i="1"/>
  <c r="G1163" i="1"/>
  <c r="H1519" i="1"/>
  <c r="G1519" i="1"/>
  <c r="G1538" i="1"/>
  <c r="H1538" i="1"/>
  <c r="H1551" i="1"/>
  <c r="G1551" i="1"/>
  <c r="G1556" i="1"/>
  <c r="H1556" i="1"/>
  <c r="G1570" i="1"/>
  <c r="H1570"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24" i="1"/>
  <c r="G1024" i="1"/>
  <c r="H1032" i="1"/>
  <c r="G1032" i="1"/>
  <c r="H1040" i="1"/>
  <c r="G1040" i="1"/>
  <c r="G902" i="1"/>
  <c r="H904" i="1"/>
  <c r="G906" i="1"/>
  <c r="H908" i="1"/>
  <c r="G910" i="1"/>
  <c r="H912" i="1"/>
  <c r="H1016" i="1"/>
  <c r="G1016" i="1"/>
  <c r="H1097" i="1"/>
  <c r="G1097" i="1"/>
  <c r="H1113" i="1"/>
  <c r="G1113" i="1"/>
  <c r="H1129" i="1"/>
  <c r="G1129" i="1"/>
  <c r="H1184" i="1"/>
  <c r="G1184" i="1"/>
  <c r="H1187" i="1"/>
  <c r="G1187" i="1"/>
  <c r="H1192" i="1"/>
  <c r="G1192" i="1"/>
  <c r="H1195" i="1"/>
  <c r="G1195" i="1"/>
  <c r="H1200" i="1"/>
  <c r="G1200" i="1"/>
  <c r="H1203" i="1"/>
  <c r="G1203" i="1"/>
  <c r="H1208" i="1"/>
  <c r="G1208" i="1"/>
  <c r="H1211" i="1"/>
  <c r="G1211" i="1"/>
  <c r="H1100" i="1"/>
  <c r="G1100" i="1"/>
  <c r="H1116" i="1"/>
  <c r="G1116" i="1"/>
  <c r="H1132" i="1"/>
  <c r="G1132" i="1"/>
  <c r="H1220" i="1"/>
  <c r="G1220" i="1"/>
  <c r="H1223" i="1"/>
  <c r="G1223" i="1"/>
  <c r="H1228" i="1"/>
  <c r="G1228" i="1"/>
  <c r="H1448" i="1"/>
  <c r="G1448" i="1"/>
  <c r="J1448" i="1"/>
  <c r="G1486" i="1"/>
  <c r="H1486" i="1"/>
  <c r="H1014" i="1"/>
  <c r="H1112" i="1"/>
  <c r="G1112" i="1"/>
  <c r="H1128" i="1"/>
  <c r="G1128" i="1"/>
  <c r="H1140" i="1"/>
  <c r="G1140" i="1"/>
  <c r="H1143" i="1"/>
  <c r="G1143" i="1"/>
  <c r="H1148" i="1"/>
  <c r="G1148" i="1"/>
  <c r="H1151" i="1"/>
  <c r="G1151" i="1"/>
  <c r="H1159" i="1"/>
  <c r="G1159" i="1"/>
  <c r="H1164" i="1"/>
  <c r="G1164" i="1"/>
  <c r="H1172" i="1"/>
  <c r="G1172" i="1"/>
  <c r="H1175" i="1"/>
  <c r="G1175" i="1"/>
  <c r="H1180" i="1"/>
  <c r="G1180" i="1"/>
  <c r="H1188" i="1"/>
  <c r="G1188" i="1"/>
  <c r="H1191" i="1"/>
  <c r="G1191" i="1"/>
  <c r="H1196" i="1"/>
  <c r="G1196" i="1"/>
  <c r="H1199" i="1"/>
  <c r="G1199" i="1"/>
  <c r="H1204" i="1"/>
  <c r="G1204" i="1"/>
  <c r="H1207" i="1"/>
  <c r="G1207" i="1"/>
  <c r="H1212" i="1"/>
  <c r="G1212" i="1"/>
  <c r="F351" i="4"/>
  <c r="H1013" i="1"/>
  <c r="G1015" i="1"/>
  <c r="H1017" i="1"/>
  <c r="G1019" i="1"/>
  <c r="G1023" i="1"/>
  <c r="G1027" i="1"/>
  <c r="G1031" i="1"/>
  <c r="G1035" i="1"/>
  <c r="G1039" i="1"/>
  <c r="G1043" i="1"/>
  <c r="G1103" i="1"/>
  <c r="H1108" i="1"/>
  <c r="G1108" i="1"/>
  <c r="G1109" i="1"/>
  <c r="G1119" i="1"/>
  <c r="H1124" i="1"/>
  <c r="G1124" i="1"/>
  <c r="G1125" i="1"/>
  <c r="G1135" i="1"/>
  <c r="H1156" i="1"/>
  <c r="G1156" i="1"/>
  <c r="H1216" i="1"/>
  <c r="G1216" i="1"/>
  <c r="H1219" i="1"/>
  <c r="G1219" i="1"/>
  <c r="H1224" i="1"/>
  <c r="G1224" i="1"/>
  <c r="H1227" i="1"/>
  <c r="G1227" i="1"/>
  <c r="G1409" i="1"/>
  <c r="H1409" i="1"/>
  <c r="G1411" i="1"/>
  <c r="H1411" i="1"/>
  <c r="G1413" i="1"/>
  <c r="H1413" i="1"/>
  <c r="G1415" i="1"/>
  <c r="H1415" i="1"/>
  <c r="G1417" i="1"/>
  <c r="H1417" i="1"/>
  <c r="G1419" i="1"/>
  <c r="H1419" i="1"/>
  <c r="G1421" i="1"/>
  <c r="H1421" i="1"/>
  <c r="H1452" i="1"/>
  <c r="G1452" i="1"/>
  <c r="I1452" i="1" s="1"/>
  <c r="G1494" i="1"/>
  <c r="H1494" i="1"/>
  <c r="H1527" i="1"/>
  <c r="G1527" i="1"/>
  <c r="G1532" i="1"/>
  <c r="H1532" i="1"/>
  <c r="G1546" i="1"/>
  <c r="H1546" i="1"/>
  <c r="H1559" i="1"/>
  <c r="G1559" i="1"/>
  <c r="G1564" i="1"/>
  <c r="H1564" i="1"/>
  <c r="G1578" i="1"/>
  <c r="H1578" i="1"/>
  <c r="F299" i="4"/>
  <c r="I20" i="3"/>
  <c r="G1410" i="1"/>
  <c r="H1410" i="1"/>
  <c r="G1412" i="1"/>
  <c r="H1412" i="1"/>
  <c r="G1414" i="1"/>
  <c r="H1414" i="1"/>
  <c r="G1416" i="1"/>
  <c r="H1416" i="1"/>
  <c r="G1418" i="1"/>
  <c r="H1418" i="1"/>
  <c r="G1420" i="1"/>
  <c r="H1420" i="1"/>
  <c r="G1422" i="1"/>
  <c r="H1422" i="1"/>
  <c r="H1456" i="1"/>
  <c r="G1456" i="1"/>
  <c r="I1456" i="1" s="1"/>
  <c r="H1473" i="1"/>
  <c r="G1473" i="1"/>
  <c r="H1483" i="1"/>
  <c r="G1483" i="1"/>
  <c r="G1488" i="1"/>
  <c r="H1488" i="1"/>
  <c r="G1522" i="1"/>
  <c r="H1522" i="1"/>
  <c r="H1535" i="1"/>
  <c r="G1535" i="1"/>
  <c r="G1540" i="1"/>
  <c r="H1540" i="1"/>
  <c r="G1554" i="1"/>
  <c r="H1554" i="1"/>
  <c r="H1567" i="1"/>
  <c r="G1567" i="1"/>
  <c r="G1572" i="1"/>
  <c r="H1572" i="1"/>
  <c r="F128" i="4"/>
  <c r="D124" i="4"/>
  <c r="F153" i="4"/>
  <c r="E152" i="4"/>
  <c r="F152" i="4" s="1"/>
  <c r="F473" i="4"/>
  <c r="D472" i="4"/>
  <c r="E89" i="6"/>
  <c r="D1383" i="1" s="1"/>
  <c r="D1384" i="1"/>
  <c r="H1393" i="1"/>
  <c r="G1393" i="1"/>
  <c r="E22" i="7"/>
  <c r="D1454" i="1"/>
  <c r="G1454" i="1" s="1"/>
  <c r="D38" i="7"/>
  <c r="C1470" i="1"/>
  <c r="J1452" i="1"/>
  <c r="H1460" i="1"/>
  <c r="G1460" i="1"/>
  <c r="H1465" i="1"/>
  <c r="G1465" i="1"/>
  <c r="J1479" i="1"/>
  <c r="H1479" i="1"/>
  <c r="G1479" i="1"/>
  <c r="H1491" i="1"/>
  <c r="G1491" i="1"/>
  <c r="G1496" i="1"/>
  <c r="H1496" i="1"/>
  <c r="G1530" i="1"/>
  <c r="H1530" i="1"/>
  <c r="H1543" i="1"/>
  <c r="G1543" i="1"/>
  <c r="G1548" i="1"/>
  <c r="H1548" i="1"/>
  <c r="G1562" i="1"/>
  <c r="H1562" i="1"/>
  <c r="H1575" i="1"/>
  <c r="G1575" i="1"/>
  <c r="G1580" i="1"/>
  <c r="H1580" i="1"/>
  <c r="E177" i="5"/>
  <c r="D1157" i="1"/>
  <c r="G1157" i="1" s="1"/>
  <c r="I1439" i="1"/>
  <c r="I1443" i="1"/>
  <c r="J1446" i="1"/>
  <c r="J1450" i="1"/>
  <c r="J1458" i="1"/>
  <c r="J1463" i="1"/>
  <c r="J1467" i="1"/>
  <c r="J1471" i="1"/>
  <c r="E7" i="4"/>
  <c r="F140" i="4"/>
  <c r="D139" i="4"/>
  <c r="G21" i="9"/>
  <c r="F421" i="4"/>
  <c r="E141" i="6"/>
  <c r="I24" i="3"/>
  <c r="G1442" i="1"/>
  <c r="I1442" i="1" s="1"/>
  <c r="J1442" i="1"/>
  <c r="G1449" i="1"/>
  <c r="I1449" i="1" s="1"/>
  <c r="G1457" i="1"/>
  <c r="I1457" i="1" s="1"/>
  <c r="G1462" i="1"/>
  <c r="I1462" i="1" s="1"/>
  <c r="G1466" i="1"/>
  <c r="I1466" i="1" s="1"/>
  <c r="G1474" i="1"/>
  <c r="I1474" i="1" s="1"/>
  <c r="H1478" i="1"/>
  <c r="I1478" i="1" s="1"/>
  <c r="J1478" i="1"/>
  <c r="H1480" i="1"/>
  <c r="H1482" i="1"/>
  <c r="G1487" i="1"/>
  <c r="H1490" i="1"/>
  <c r="G1495" i="1"/>
  <c r="H1498" i="1"/>
  <c r="G1523" i="1"/>
  <c r="H1526" i="1"/>
  <c r="G1531" i="1"/>
  <c r="H1534" i="1"/>
  <c r="G1539" i="1"/>
  <c r="H1542" i="1"/>
  <c r="G1547" i="1"/>
  <c r="H1550" i="1"/>
  <c r="G1555" i="1"/>
  <c r="H1558" i="1"/>
  <c r="G1563" i="1"/>
  <c r="H1566" i="1"/>
  <c r="G1571" i="1"/>
  <c r="H1574" i="1"/>
  <c r="G1579" i="1"/>
  <c r="E82" i="4"/>
  <c r="D78" i="1" s="1"/>
  <c r="F133" i="4"/>
  <c r="F164" i="4"/>
  <c r="D163" i="4"/>
  <c r="E224" i="4"/>
  <c r="D220" i="1" s="1"/>
  <c r="D263" i="4"/>
  <c r="F485" i="4"/>
  <c r="D484" i="4"/>
  <c r="D12" i="5"/>
  <c r="F45" i="5"/>
  <c r="F242" i="5"/>
  <c r="D238" i="5"/>
  <c r="D24" i="8"/>
  <c r="C1499" i="1" s="1"/>
  <c r="C1501" i="1"/>
  <c r="C1481" i="1"/>
  <c r="H1299" i="1"/>
  <c r="G1440" i="1"/>
  <c r="I1440" i="1" s="1"/>
  <c r="J1440" i="1"/>
  <c r="G1444" i="1"/>
  <c r="I1444" i="1" s="1"/>
  <c r="J1444" i="1"/>
  <c r="H1476" i="1"/>
  <c r="I1476" i="1" s="1"/>
  <c r="J1476" i="1"/>
  <c r="H1477" i="1"/>
  <c r="I1477" i="1" s="1"/>
  <c r="F8" i="4"/>
  <c r="D7" i="4"/>
  <c r="F125" i="4"/>
  <c r="E124" i="4"/>
  <c r="D120" i="1" s="1"/>
  <c r="F345" i="4"/>
  <c r="D344" i="4"/>
  <c r="F397" i="4"/>
  <c r="D396" i="4"/>
  <c r="F70" i="5"/>
  <c r="D69" i="5"/>
  <c r="F43" i="6"/>
  <c r="C1337" i="1"/>
  <c r="F50" i="6"/>
  <c r="C1344" i="1"/>
  <c r="C1436" i="1"/>
  <c r="F460" i="4"/>
  <c r="D459" i="4"/>
  <c r="E472" i="4"/>
  <c r="D466" i="1" s="1"/>
  <c r="E5" i="7"/>
  <c r="D50" i="4"/>
  <c r="D82" i="4"/>
  <c r="D106" i="4"/>
  <c r="D224" i="4"/>
  <c r="D252" i="4"/>
  <c r="D311" i="4"/>
  <c r="D363" i="4"/>
  <c r="D350" i="4" s="1"/>
  <c r="E643" i="4"/>
  <c r="D637" i="1" s="1"/>
  <c r="E459" i="4"/>
  <c r="D453" i="1" s="1"/>
  <c r="F530" i="4"/>
  <c r="D529" i="4"/>
  <c r="D644" i="4"/>
  <c r="D118" i="5"/>
  <c r="D190" i="5"/>
  <c r="F36" i="6"/>
  <c r="D35" i="6"/>
  <c r="F416" i="4"/>
  <c r="D515" i="4"/>
  <c r="E529" i="4"/>
  <c r="D567" i="4"/>
  <c r="F594" i="4"/>
  <c r="D593" i="4"/>
  <c r="F8" i="5"/>
  <c r="D7" i="5"/>
  <c r="E87" i="5"/>
  <c r="D177" i="5"/>
  <c r="F180" i="5"/>
  <c r="F207" i="5"/>
  <c r="D206" i="5"/>
  <c r="F5" i="6"/>
  <c r="D114" i="6"/>
  <c r="F130"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8" i="9"/>
  <c r="E188" i="9" s="1"/>
  <c r="B188" i="9" s="1"/>
  <c r="G184" i="9"/>
  <c r="E184" i="9" s="1"/>
  <c r="B184" i="9" s="1"/>
  <c r="G165" i="9"/>
  <c r="G164" i="9"/>
  <c r="E164" i="9" s="1"/>
  <c r="B164" i="9" s="1"/>
  <c r="G163" i="9"/>
  <c r="E163" i="9" s="1"/>
  <c r="B163" i="9" s="1"/>
  <c r="G162" i="9"/>
  <c r="E162" i="9" s="1"/>
  <c r="B162" i="9" s="1"/>
  <c r="G161" i="9"/>
  <c r="E161" i="9" s="1"/>
  <c r="B161" i="9" s="1"/>
  <c r="G189" i="9"/>
  <c r="E189" i="9" s="1"/>
  <c r="B189" i="9" s="1"/>
  <c r="G185" i="9"/>
  <c r="E185" i="9" s="1"/>
  <c r="B185" i="9" s="1"/>
  <c r="G190" i="9"/>
  <c r="E190" i="9" s="1"/>
  <c r="B190" i="9" s="1"/>
  <c r="G186" i="9"/>
  <c r="E186" i="9" s="1"/>
  <c r="B186"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87" i="9"/>
  <c r="E187" i="9" s="1"/>
  <c r="B187" i="9" s="1"/>
  <c r="G183" i="9"/>
  <c r="E183" i="9" s="1"/>
  <c r="B183" i="9" s="1"/>
  <c r="G166" i="9"/>
  <c r="H165" i="9"/>
  <c r="I10" i="9"/>
  <c r="B25" i="9"/>
  <c r="B29" i="9"/>
  <c r="E289" i="9"/>
  <c r="B289" i="9" s="1"/>
  <c r="B24" i="9"/>
  <c r="E31" i="9"/>
  <c r="B31" i="9" s="1"/>
  <c r="E23" i="9"/>
  <c r="B23" i="9" s="1"/>
  <c r="E27" i="9"/>
  <c r="B27" i="9" s="1"/>
  <c r="B33" i="9"/>
  <c r="B236" i="9"/>
  <c r="B244" i="9"/>
  <c r="B252" i="9"/>
  <c r="B260" i="9"/>
  <c r="B266" i="9"/>
  <c r="B240" i="9"/>
  <c r="B248" i="9"/>
  <c r="B256" i="9"/>
  <c r="B268" i="9"/>
  <c r="H1524" i="1" l="1"/>
  <c r="D43" i="8"/>
  <c r="G313" i="9" s="1"/>
  <c r="E313" i="9" s="1"/>
  <c r="B313" i="9" s="1"/>
  <c r="D42" i="8"/>
  <c r="G312" i="9" s="1"/>
  <c r="E312" i="9" s="1"/>
  <c r="B312" i="9" s="1"/>
  <c r="F213" i="9"/>
  <c r="B213" i="9" s="1"/>
  <c r="G579" i="1"/>
  <c r="H579" i="1"/>
  <c r="H479" i="1"/>
  <c r="G479" i="1"/>
  <c r="E166" i="9"/>
  <c r="B166" i="9" s="1"/>
  <c r="H415" i="1"/>
  <c r="G415" i="1"/>
  <c r="G392" i="1"/>
  <c r="H392" i="1"/>
  <c r="E350" i="4"/>
  <c r="D345" i="1" s="1"/>
  <c r="D346" i="1"/>
  <c r="G307" i="1"/>
  <c r="H307" i="1"/>
  <c r="E298" i="4"/>
  <c r="D294" i="1"/>
  <c r="H260" i="1"/>
  <c r="G260" i="1"/>
  <c r="G249" i="1"/>
  <c r="G211" i="1"/>
  <c r="G192" i="1"/>
  <c r="F196" i="4"/>
  <c r="H193" i="1"/>
  <c r="G193" i="1"/>
  <c r="G165" i="1"/>
  <c r="H21" i="9"/>
  <c r="E21" i="9" s="1"/>
  <c r="B21" i="9" s="1"/>
  <c r="G136" i="1"/>
  <c r="G129" i="1"/>
  <c r="F350" i="4"/>
  <c r="C345" i="1"/>
  <c r="G307" i="9"/>
  <c r="D176" i="5"/>
  <c r="F177" i="5"/>
  <c r="C1154" i="1"/>
  <c r="F593" i="4"/>
  <c r="C587" i="1"/>
  <c r="F515" i="4"/>
  <c r="C509" i="1"/>
  <c r="G309" i="9"/>
  <c r="E309" i="9" s="1"/>
  <c r="B309" i="9" s="1"/>
  <c r="F190" i="5"/>
  <c r="C1167" i="1"/>
  <c r="F311" i="4"/>
  <c r="C306" i="1"/>
  <c r="F82" i="4"/>
  <c r="C78" i="1"/>
  <c r="F459" i="4"/>
  <c r="C453" i="1"/>
  <c r="H1344" i="1"/>
  <c r="G1344" i="1"/>
  <c r="D68" i="5"/>
  <c r="F69" i="5"/>
  <c r="C1047" i="1"/>
  <c r="K1450" i="9"/>
  <c r="F238" i="5"/>
  <c r="D237" i="5"/>
  <c r="C1215" i="1"/>
  <c r="F484" i="4"/>
  <c r="C478" i="1"/>
  <c r="F163" i="4"/>
  <c r="C159" i="1"/>
  <c r="F643" i="4"/>
  <c r="E6" i="4"/>
  <c r="D3" i="1"/>
  <c r="I1479" i="1"/>
  <c r="H1470" i="1"/>
  <c r="G1470" i="1"/>
  <c r="F472" i="4"/>
  <c r="C466" i="1"/>
  <c r="F124" i="4"/>
  <c r="C120" i="1"/>
  <c r="I1473" i="1"/>
  <c r="D298" i="4"/>
  <c r="H1454" i="1"/>
  <c r="I1448" i="1"/>
  <c r="H1157" i="1"/>
  <c r="C1408" i="1"/>
  <c r="F114" i="6"/>
  <c r="H27" i="3"/>
  <c r="G310" i="9"/>
  <c r="E310" i="9" s="1"/>
  <c r="B310" i="9" s="1"/>
  <c r="F206" i="5"/>
  <c r="C1183" i="1"/>
  <c r="E68" i="5"/>
  <c r="D1065" i="1"/>
  <c r="F118" i="5"/>
  <c r="C1096" i="1"/>
  <c r="F252" i="4"/>
  <c r="C248" i="1"/>
  <c r="F50" i="4"/>
  <c r="C46" i="1"/>
  <c r="F344" i="4"/>
  <c r="C339" i="1"/>
  <c r="F7" i="4"/>
  <c r="D6" i="4"/>
  <c r="C3" i="1"/>
  <c r="I28" i="3"/>
  <c r="D1435" i="1"/>
  <c r="I1460" i="1"/>
  <c r="H31" i="3"/>
  <c r="C1469" i="1"/>
  <c r="E165" i="9"/>
  <c r="B165" i="9" s="1"/>
  <c r="D6" i="5"/>
  <c r="F7" i="5"/>
  <c r="H20" i="3"/>
  <c r="C985" i="1"/>
  <c r="F567" i="4"/>
  <c r="C561" i="1"/>
  <c r="F35" i="6"/>
  <c r="H25" i="3"/>
  <c r="C1329" i="1"/>
  <c r="F644" i="4"/>
  <c r="C638" i="1"/>
  <c r="G637" i="1"/>
  <c r="H637" i="1"/>
  <c r="F224" i="4"/>
  <c r="C220" i="1"/>
  <c r="I29" i="3"/>
  <c r="D1436" i="1"/>
  <c r="H1436" i="1" s="1"/>
  <c r="G1436" i="1"/>
  <c r="G1337" i="1"/>
  <c r="H1337" i="1"/>
  <c r="E420" i="4"/>
  <c r="G1501" i="1"/>
  <c r="H1501" i="1"/>
  <c r="F263" i="4"/>
  <c r="C259" i="1"/>
  <c r="D420" i="4"/>
  <c r="D151" i="4"/>
  <c r="F139" i="4"/>
  <c r="C135" i="1"/>
  <c r="H1384" i="1"/>
  <c r="G1384" i="1"/>
  <c r="E151" i="4"/>
  <c r="D148" i="1"/>
  <c r="C1423" i="1"/>
  <c r="F129" i="6"/>
  <c r="D141" i="6"/>
  <c r="E528" i="4"/>
  <c r="D523" i="1"/>
  <c r="D528" i="4"/>
  <c r="F529" i="4"/>
  <c r="C523" i="1"/>
  <c r="F363" i="4"/>
  <c r="C358" i="1"/>
  <c r="F106" i="4"/>
  <c r="C102" i="1"/>
  <c r="G315" i="9"/>
  <c r="E315" i="9" s="1"/>
  <c r="F396" i="4"/>
  <c r="C391" i="1"/>
  <c r="H1481" i="1"/>
  <c r="G1481" i="1"/>
  <c r="H1499" i="1"/>
  <c r="G1499" i="1"/>
  <c r="F12" i="5"/>
  <c r="C990" i="1"/>
  <c r="H307" i="9"/>
  <c r="E176" i="5"/>
  <c r="D1154" i="1"/>
  <c r="I1465" i="1"/>
  <c r="D1453" i="1"/>
  <c r="I30" i="3"/>
  <c r="H1383" i="1"/>
  <c r="G1383" i="1"/>
  <c r="C1517" i="1" l="1"/>
  <c r="I35" i="3"/>
  <c r="C1518" i="1"/>
  <c r="I34" i="3"/>
  <c r="E311" i="9"/>
  <c r="H346" i="1"/>
  <c r="G346" i="1"/>
  <c r="G294" i="1"/>
  <c r="H294" i="1"/>
  <c r="E407" i="4"/>
  <c r="D402" i="1" s="1"/>
  <c r="D293" i="1"/>
  <c r="E408" i="4"/>
  <c r="D403" i="1" s="1"/>
  <c r="E636" i="4"/>
  <c r="D630" i="1" s="1"/>
  <c r="D522" i="1"/>
  <c r="F420" i="4"/>
  <c r="D635" i="4"/>
  <c r="C414" i="1"/>
  <c r="G638" i="1"/>
  <c r="H638" i="1"/>
  <c r="E175" i="5"/>
  <c r="D1152" i="1" s="1"/>
  <c r="D1153" i="1"/>
  <c r="I22" i="3"/>
  <c r="H19" i="9"/>
  <c r="E19" i="9" s="1"/>
  <c r="B19" i="9" s="1"/>
  <c r="G391" i="1"/>
  <c r="H391" i="1"/>
  <c r="F141" i="6"/>
  <c r="C1435" i="1"/>
  <c r="H28" i="3"/>
  <c r="H148" i="1"/>
  <c r="G148" i="1"/>
  <c r="H135" i="1"/>
  <c r="G135" i="1"/>
  <c r="H259" i="1"/>
  <c r="G259" i="1"/>
  <c r="E635" i="4"/>
  <c r="D629" i="1" s="1"/>
  <c r="D414" i="1"/>
  <c r="G561" i="1"/>
  <c r="H561" i="1"/>
  <c r="H3" i="1"/>
  <c r="G3" i="1"/>
  <c r="D1046" i="1"/>
  <c r="I21" i="3"/>
  <c r="E6" i="5"/>
  <c r="H120" i="1"/>
  <c r="G120" i="1"/>
  <c r="E412" i="4"/>
  <c r="I16" i="3"/>
  <c r="D2" i="1"/>
  <c r="G478" i="1"/>
  <c r="H478" i="1"/>
  <c r="G78" i="1"/>
  <c r="H78" i="1"/>
  <c r="H1167" i="1"/>
  <c r="G1167" i="1"/>
  <c r="H345" i="1"/>
  <c r="G345" i="1"/>
  <c r="G1453" i="1"/>
  <c r="H1453" i="1"/>
  <c r="H358" i="1"/>
  <c r="G358" i="1"/>
  <c r="F528" i="4"/>
  <c r="D636" i="4"/>
  <c r="C522" i="1"/>
  <c r="E289" i="4"/>
  <c r="E290" i="4" s="1"/>
  <c r="D286" i="1" s="1"/>
  <c r="I17" i="3"/>
  <c r="D147" i="1"/>
  <c r="H1329" i="1"/>
  <c r="G1329" i="1"/>
  <c r="H9" i="3"/>
  <c r="F6" i="5"/>
  <c r="C984" i="1"/>
  <c r="H16" i="3"/>
  <c r="D412" i="4"/>
  <c r="F6" i="4"/>
  <c r="C2" i="1"/>
  <c r="H46" i="1"/>
  <c r="G46" i="1"/>
  <c r="H1096" i="1"/>
  <c r="G1096" i="1"/>
  <c r="H1183" i="1"/>
  <c r="G1183" i="1"/>
  <c r="H1517" i="1"/>
  <c r="G1517" i="1"/>
  <c r="H1047" i="1"/>
  <c r="G1047" i="1"/>
  <c r="H587" i="1"/>
  <c r="G587" i="1"/>
  <c r="F176" i="5"/>
  <c r="H22" i="3"/>
  <c r="D175" i="5"/>
  <c r="G284" i="9" s="1"/>
  <c r="E284" i="9" s="1"/>
  <c r="B284" i="9" s="1"/>
  <c r="C1153" i="1"/>
  <c r="B315" i="9"/>
  <c r="E314" i="9"/>
  <c r="I10" i="3" s="1"/>
  <c r="H1423" i="1"/>
  <c r="G1423" i="1"/>
  <c r="D289" i="4"/>
  <c r="D290" i="4" s="1"/>
  <c r="F151" i="4"/>
  <c r="H17" i="3"/>
  <c r="C147" i="1"/>
  <c r="H985" i="1"/>
  <c r="G985" i="1"/>
  <c r="G1408" i="1"/>
  <c r="H1408" i="1"/>
  <c r="F298" i="4"/>
  <c r="D407" i="4"/>
  <c r="C293" i="1"/>
  <c r="H466" i="1"/>
  <c r="G466" i="1"/>
  <c r="G159" i="1"/>
  <c r="H159" i="1"/>
  <c r="H1215" i="1"/>
  <c r="G1215" i="1"/>
  <c r="G453" i="1"/>
  <c r="H453" i="1"/>
  <c r="H306" i="1"/>
  <c r="G306" i="1"/>
  <c r="E307" i="9"/>
  <c r="B307" i="9" s="1"/>
  <c r="D408" i="4"/>
  <c r="H990" i="1"/>
  <c r="G990" i="1"/>
  <c r="H102" i="1"/>
  <c r="G102" i="1"/>
  <c r="G523" i="1"/>
  <c r="H523" i="1"/>
  <c r="G220" i="1"/>
  <c r="H220" i="1"/>
  <c r="H1469" i="1"/>
  <c r="G1469" i="1"/>
  <c r="H339" i="1"/>
  <c r="G339" i="1"/>
  <c r="G248" i="1"/>
  <c r="H248" i="1"/>
  <c r="H1065" i="1"/>
  <c r="G1065" i="1"/>
  <c r="F237" i="5"/>
  <c r="H23" i="3"/>
  <c r="C1214" i="1"/>
  <c r="F68" i="5"/>
  <c r="H21" i="3"/>
  <c r="C1046" i="1"/>
  <c r="H509" i="1"/>
  <c r="G509" i="1"/>
  <c r="H1154" i="1"/>
  <c r="G1154" i="1"/>
  <c r="H11" i="3"/>
  <c r="G317" i="9"/>
  <c r="E317" i="9" s="1"/>
  <c r="G1518" i="1" l="1"/>
  <c r="H1518" i="1"/>
  <c r="F290" i="4"/>
  <c r="C286" i="1"/>
  <c r="H1214" i="1"/>
  <c r="G1214" i="1"/>
  <c r="E316" i="9"/>
  <c r="B317" i="9"/>
  <c r="F408" i="4"/>
  <c r="C403" i="1"/>
  <c r="H293" i="1"/>
  <c r="G293" i="1"/>
  <c r="G147" i="1"/>
  <c r="H147" i="1"/>
  <c r="H1153" i="1"/>
  <c r="G1153" i="1"/>
  <c r="H2" i="1"/>
  <c r="G2" i="1"/>
  <c r="G278" i="9"/>
  <c r="H522" i="1"/>
  <c r="G522" i="1"/>
  <c r="F635" i="4"/>
  <c r="C629" i="1"/>
  <c r="F407" i="4"/>
  <c r="C402" i="1"/>
  <c r="F636" i="4"/>
  <c r="C630" i="1"/>
  <c r="E639" i="4"/>
  <c r="D407" i="1"/>
  <c r="H278" i="9"/>
  <c r="D984" i="1"/>
  <c r="H8" i="3" s="1"/>
  <c r="G1435" i="1"/>
  <c r="H1435" i="1"/>
  <c r="D639" i="4"/>
  <c r="F412" i="4"/>
  <c r="C407" i="1"/>
  <c r="G984" i="1"/>
  <c r="K3" i="9"/>
  <c r="I9" i="3"/>
  <c r="N3" i="9"/>
  <c r="I11" i="3"/>
  <c r="F175" i="5"/>
  <c r="C1152" i="1"/>
  <c r="G1046" i="1"/>
  <c r="H1046" i="1"/>
  <c r="D413" i="4"/>
  <c r="D291" i="4"/>
  <c r="F289" i="4"/>
  <c r="C285" i="1"/>
  <c r="E413" i="4"/>
  <c r="E291" i="4"/>
  <c r="D287" i="1" s="1"/>
  <c r="D285" i="1"/>
  <c r="H414" i="1"/>
  <c r="G414" i="1"/>
  <c r="M3" i="9" l="1"/>
  <c r="H1152" i="1"/>
  <c r="G1152" i="1"/>
  <c r="H984" i="1"/>
  <c r="H630" i="1"/>
  <c r="G630" i="1"/>
  <c r="H629" i="1"/>
  <c r="G629" i="1"/>
  <c r="D633" i="1"/>
  <c r="F639" i="4"/>
  <c r="C633" i="1"/>
  <c r="E278" i="9"/>
  <c r="E640" i="4"/>
  <c r="E641" i="4" s="1"/>
  <c r="E415" i="4"/>
  <c r="D410" i="1" s="1"/>
  <c r="D408" i="1"/>
  <c r="D415" i="4"/>
  <c r="D640" i="4"/>
  <c r="F413" i="4"/>
  <c r="C408" i="1"/>
  <c r="H407" i="1"/>
  <c r="G407" i="1"/>
  <c r="G286" i="1"/>
  <c r="H286" i="1"/>
  <c r="F291" i="4"/>
  <c r="C287" i="1"/>
  <c r="H285" i="1"/>
  <c r="G285" i="1"/>
  <c r="D414" i="4"/>
  <c r="E414" i="4"/>
  <c r="D409" i="1" s="1"/>
  <c r="G402" i="1"/>
  <c r="H402" i="1"/>
  <c r="G403" i="1"/>
  <c r="H403" i="1"/>
  <c r="D635" i="1" l="1"/>
  <c r="G287" i="1"/>
  <c r="H287" i="1"/>
  <c r="D642" i="4"/>
  <c r="F640" i="4"/>
  <c r="C634" i="1"/>
  <c r="E277" i="9"/>
  <c r="I8" i="3" s="1"/>
  <c r="B278" i="9"/>
  <c r="H408" i="1"/>
  <c r="G408" i="1"/>
  <c r="G633" i="1"/>
  <c r="H633" i="1"/>
  <c r="D641" i="4"/>
  <c r="E642" i="4"/>
  <c r="D634" i="1"/>
  <c r="F414" i="4"/>
  <c r="C409" i="1"/>
  <c r="F415" i="4"/>
  <c r="C410" i="1"/>
  <c r="F641" i="4" l="1"/>
  <c r="D645" i="4"/>
  <c r="C635" i="1"/>
  <c r="H410" i="1"/>
  <c r="G410" i="1"/>
  <c r="H409" i="1"/>
  <c r="G409" i="1"/>
  <c r="E646" i="4"/>
  <c r="D636" i="1"/>
  <c r="H634" i="1"/>
  <c r="G634" i="1"/>
  <c r="D646" i="4"/>
  <c r="F642" i="4"/>
  <c r="C636" i="1"/>
  <c r="E645" i="4"/>
  <c r="H635" i="1" l="1"/>
  <c r="G635" i="1"/>
  <c r="I18" i="3"/>
  <c r="D639" i="1"/>
  <c r="F645" i="4"/>
  <c r="H18" i="3"/>
  <c r="C639" i="1"/>
  <c r="H636" i="1"/>
  <c r="G636" i="1"/>
  <c r="F646" i="4"/>
  <c r="H19" i="3"/>
  <c r="C640" i="1"/>
  <c r="I19" i="3"/>
  <c r="D640" i="1"/>
  <c r="G276" i="9"/>
  <c r="E276" i="9" s="1"/>
  <c r="B276" i="9" s="1"/>
  <c r="H640" i="1" l="1"/>
  <c r="G640" i="1"/>
  <c r="H639" i="1"/>
  <c r="G639" i="1"/>
  <c r="H7" i="3"/>
  <c r="J3" i="9" l="1"/>
  <c r="G274" i="9" l="1"/>
  <c r="M272" i="9"/>
  <c r="L272" i="9"/>
  <c r="H274" i="9"/>
  <c r="H18" i="9"/>
  <c r="G18" i="9"/>
  <c r="H17" i="9"/>
  <c r="J5" i="9"/>
  <c r="J17" i="9"/>
  <c r="K9" i="9"/>
  <c r="L15" i="9"/>
  <c r="I8" i="9"/>
  <c r="M15" i="9"/>
  <c r="G17" i="9"/>
  <c r="J8" i="9"/>
  <c r="I13" i="9"/>
  <c r="I6" i="9"/>
  <c r="K12" i="9"/>
  <c r="K5" i="9"/>
  <c r="J10" i="9"/>
  <c r="G16" i="9"/>
  <c r="K10" i="9"/>
  <c r="H16" i="9"/>
  <c r="L16" i="9"/>
  <c r="I9" i="9"/>
  <c r="G15" i="9"/>
  <c r="K8" i="9"/>
  <c r="K6" i="9"/>
  <c r="J6" i="9"/>
  <c r="J11" i="9"/>
  <c r="K11" i="9"/>
  <c r="J9" i="9"/>
  <c r="H15" i="9"/>
  <c r="I7" i="9"/>
  <c r="K13" i="9"/>
  <c r="J7" i="9"/>
  <c r="I12" i="9"/>
  <c r="K7" i="9"/>
  <c r="J12" i="9"/>
  <c r="I17" i="9"/>
  <c r="J13" i="9"/>
  <c r="I11" i="9"/>
  <c r="I5" i="9"/>
  <c r="M16" i="9"/>
  <c r="F15" i="9" l="1"/>
  <c r="E18" i="9"/>
  <c r="B18" i="9" s="1"/>
  <c r="F272" i="9"/>
  <c r="B272" i="9" s="1"/>
  <c r="E15" i="9"/>
  <c r="E5" i="9"/>
  <c r="B5" i="9" s="1"/>
  <c r="E17" i="9"/>
  <c r="B17" i="9" s="1"/>
  <c r="E274" i="9"/>
  <c r="B274" i="9" s="1"/>
  <c r="E11" i="9"/>
  <c r="B11" i="9" s="1"/>
  <c r="F16" i="9"/>
  <c r="E10" i="9"/>
  <c r="B10" i="9" s="1"/>
  <c r="E13" i="9"/>
  <c r="B13" i="9" s="1"/>
  <c r="E8" i="9"/>
  <c r="B8" i="9" s="1"/>
  <c r="E7" i="9"/>
  <c r="B7" i="9" s="1"/>
  <c r="E12" i="9"/>
  <c r="B12" i="9" s="1"/>
  <c r="E9" i="9"/>
  <c r="B9" i="9" s="1"/>
  <c r="E16" i="9"/>
  <c r="E6" i="9"/>
  <c r="B6" i="9" s="1"/>
  <c r="F14" i="9" l="1"/>
  <c r="B15" i="9"/>
  <c r="F20" i="9"/>
  <c r="E20" i="9"/>
  <c r="I7" i="3" s="1"/>
  <c r="B16" i="9"/>
  <c r="E4"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<sst xmlns="http://schemas.openxmlformats.org/spreadsheetml/2006/main" count="4360" uniqueCount="3421">
  <si>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</si>
  <si>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</si>
  <si>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</si>
  <si>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</si>
  <si>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</si>
  <si>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</si>
  <si>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</si>
  <si>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</si>
  <si>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</si>
  <si>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</si>
  <si>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</si>
  <si>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</si>
  <si>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</si>
  <si>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</si>
  <si>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</si>
  <si>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</si>
  <si>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</si>
  <si>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</si>
  <si>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</si>
  <si>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</si>
  <si>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</si>
  <si>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</si>
  <si>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</si>
  <si>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</si>
  <si>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</si>
  <si>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</si>
  <si>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</si>
  <si>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</si>
  <si>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</si>
  <si>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</si>
  <si>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</si>
  <si>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STROJARSKA TEHNIČKA ŠKOLA OSIJEK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</si>
  <si>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</si>
  <si>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</si>
  <si>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</si>
  <si>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</si>
  <si>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</si>
  <si>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</si>
  <si>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</si>
  <si>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</si>
  <si>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</si>
  <si>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</si>
  <si>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</si>
  <si>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</si>
  <si>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</si>
  <si>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</si>
  <si>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</si>
  <si>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</si>
  <si>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</si>
  <si>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17925 - STROJARSKA TEHNIČKA ŠKOLA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</si>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</sst>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735095.55999999994</v>
      </c>
      <c r="D2" s="6">
        <f>'PR-RAS'!E6</f>
        <v>927172.92</v>
      </c>
      <c r="E2" s="6">
        <v>0</v>
      </c>
      <c r="F2" s="6">
        <v>0</v>
      </c>
      <c r="G2" s="7">
        <f t="shared" ref="G2:G264" si="0">(B2/1000)*(C2*1+D2*2)</f>
        <v>2589.4414000000002</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658886.6</v>
      </c>
      <c r="D46" s="1">
        <f>'PR-RAS'!E50</f>
        <v>831198.11</v>
      </c>
      <c r="E46" s="1">
        <v>0</v>
      </c>
      <c r="F46" s="1">
        <v>0</v>
      </c>
      <c r="G46" s="2">
        <f t="shared" si="0"/>
        <v>104457.72689999999</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658886.6</v>
      </c>
      <c r="D64" s="1">
        <f>'PR-RAS'!E68</f>
        <v>831198.11</v>
      </c>
      <c r="E64" s="1">
        <v>0</v>
      </c>
      <c r="F64" s="1">
        <v>0</v>
      </c>
      <c r="G64" s="2">
        <f t="shared" si="0"/>
        <v>146240.81766</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658886.6</v>
      </c>
      <c r="D65" s="1">
        <f>'PR-RAS'!E69</f>
        <v>831198.11</v>
      </c>
      <c r="E65" s="1">
        <v>0</v>
      </c>
      <c r="F65" s="1">
        <v>0</v>
      </c>
      <c r="G65" s="2">
        <f t="shared" si="0"/>
        <v>148562.10047999999</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1310</v>
      </c>
      <c r="D102" s="1">
        <f>'PR-RAS'!E106</f>
        <v>2533.02</v>
      </c>
      <c r="E102" s="1">
        <v>0</v>
      </c>
      <c r="F102" s="1">
        <v>0</v>
      </c>
      <c r="G102" s="2">
        <f t="shared" si="0"/>
        <v>643.98004000000003</v>
      </c>
      <c r="H102" s="2">
        <f t="shared" si="1"/>
        <v>1.999999999998181E-2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1310</v>
      </c>
      <c r="D108" s="1">
        <f>'PR-RAS'!E112</f>
        <v>2533.02</v>
      </c>
      <c r="E108" s="1">
        <v>0</v>
      </c>
      <c r="F108" s="1">
        <v>0</v>
      </c>
      <c r="G108" s="2">
        <f t="shared" si="0"/>
        <v>682.23627999999997</v>
      </c>
      <c r="H108" s="2">
        <f t="shared" si="1"/>
        <v>1.999999999998181E-2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1310</v>
      </c>
      <c r="D113" s="1">
        <f>'PR-RAS'!E117</f>
        <v>2533.02</v>
      </c>
      <c r="E113" s="1">
        <v>0</v>
      </c>
      <c r="F113" s="1">
        <v>0</v>
      </c>
      <c r="G113" s="2">
        <f t="shared" si="0"/>
        <v>714.11648000000002</v>
      </c>
      <c r="H113" s="2">
        <f t="shared" si="1"/>
        <v>1.999999999998181E-2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11819.5</v>
      </c>
      <c r="D120" s="1">
        <f>'PR-RAS'!E124</f>
        <v>29318.11</v>
      </c>
      <c r="E120" s="1">
        <v>0</v>
      </c>
      <c r="F120" s="1">
        <v>0</v>
      </c>
      <c r="G120" s="2">
        <f t="shared" si="0"/>
        <v>8384.2306800000006</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11819.5</v>
      </c>
      <c r="D121" s="1">
        <f>'PR-RAS'!E125</f>
        <v>29018.11</v>
      </c>
      <c r="E121" s="1">
        <v>0</v>
      </c>
      <c r="F121" s="1">
        <v>0</v>
      </c>
      <c r="G121" s="2">
        <f t="shared" si="0"/>
        <v>8382.6864000000005</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11819.5</v>
      </c>
      <c r="D123" s="1">
        <f>'PR-RAS'!E127</f>
        <v>29018.11</v>
      </c>
      <c r="E123" s="1">
        <v>0</v>
      </c>
      <c r="F123" s="1">
        <v>0</v>
      </c>
      <c r="G123" s="2">
        <f t="shared" si="0"/>
        <v>8522.3978399999996</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63079.46</v>
      </c>
      <c r="D129" s="1">
        <f>'PR-RAS'!E133</f>
        <v>64123.68</v>
      </c>
      <c r="E129" s="1">
        <v>0</v>
      </c>
      <c r="F129" s="1">
        <v>0</v>
      </c>
      <c r="G129" s="2">
        <f t="shared" si="0"/>
        <v>24489.83296</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63079.46</v>
      </c>
      <c r="D130" s="1">
        <f>'PR-RAS'!E134</f>
        <v>64123.68</v>
      </c>
      <c r="E130" s="1">
        <v>0</v>
      </c>
      <c r="F130" s="1">
        <v>0</v>
      </c>
      <c r="G130" s="2">
        <f t="shared" si="0"/>
        <v>24681.159780000002</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63079.46</v>
      </c>
      <c r="D131" s="1">
        <f>'PR-RAS'!E135</f>
        <v>63423.76</v>
      </c>
      <c r="E131" s="1">
        <v>0</v>
      </c>
      <c r="F131" s="1">
        <v>0</v>
      </c>
      <c r="G131" s="2">
        <f t="shared" si="0"/>
        <v>24690.507400000002</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699.92</v>
      </c>
      <c r="E132" s="1">
        <v>0</v>
      </c>
      <c r="F132" s="1">
        <v>0</v>
      </c>
      <c r="G132" s="2">
        <f t="shared" si="0"/>
        <v>183.37904</v>
      </c>
      <c r="H132" s="2">
        <f t="shared" si="1"/>
        <v>8.0000000000040927E-2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671055.27</v>
      </c>
      <c r="D147" s="1">
        <f>'PR-RAS'!E151</f>
        <v>955993.79999999993</v>
      </c>
      <c r="E147" s="1">
        <v>0</v>
      </c>
      <c r="F147" s="1">
        <v>0</v>
      </c>
      <c r="G147" s="2">
        <f t="shared" si="0"/>
        <v>377124.25902</v>
      </c>
      <c r="H147" s="2">
        <f t="shared" si="1"/>
        <v>0.47000000008847564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564961.03</v>
      </c>
      <c r="D148" s="1">
        <f>'PR-RAS'!E152</f>
        <v>834761.46</v>
      </c>
      <c r="E148" s="1">
        <v>0</v>
      </c>
      <c r="F148" s="1">
        <v>0</v>
      </c>
      <c r="G148" s="2">
        <f t="shared" si="0"/>
        <v>328469.14065000002</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468487.74</v>
      </c>
      <c r="D149" s="1">
        <f>'PR-RAS'!E153</f>
        <v>696859.14</v>
      </c>
      <c r="E149" s="1">
        <v>0</v>
      </c>
      <c r="F149" s="1">
        <v>0</v>
      </c>
      <c r="G149" s="2">
        <f t="shared" si="0"/>
        <v>275606.49095999997</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441320.01</v>
      </c>
      <c r="D150" s="1">
        <f>'PR-RAS'!E154</f>
        <v>649909.18000000005</v>
      </c>
      <c r="E150" s="1">
        <v>0</v>
      </c>
      <c r="F150" s="1">
        <v>0</v>
      </c>
      <c r="G150" s="2">
        <f t="shared" si="0"/>
        <v>259429.61713</v>
      </c>
      <c r="H150" s="2">
        <f t="shared" si="1"/>
        <v>0.19000000006053597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12498.36</v>
      </c>
      <c r="D152" s="1">
        <f>'PR-RAS'!E156</f>
        <v>19928.48</v>
      </c>
      <c r="E152" s="1">
        <v>0</v>
      </c>
      <c r="F152" s="1">
        <v>0</v>
      </c>
      <c r="G152" s="2">
        <f t="shared" si="0"/>
        <v>7905.6533199999994</v>
      </c>
      <c r="H152" s="2">
        <f t="shared" si="1"/>
        <v>0.84000000000014552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14669.37</v>
      </c>
      <c r="D153" s="1">
        <f>'PR-RAS'!E157</f>
        <v>27021.48</v>
      </c>
      <c r="E153" s="1">
        <v>0</v>
      </c>
      <c r="F153" s="1">
        <v>0</v>
      </c>
      <c r="G153" s="2">
        <f t="shared" si="0"/>
        <v>10444.274160000001</v>
      </c>
      <c r="H153" s="2">
        <f t="shared" si="1"/>
        <v>0.8500000000003638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19111.52</v>
      </c>
      <c r="D154" s="1">
        <f>'PR-RAS'!E158</f>
        <v>22920.720000000001</v>
      </c>
      <c r="E154" s="1">
        <v>0</v>
      </c>
      <c r="F154" s="1">
        <v>0</v>
      </c>
      <c r="G154" s="2">
        <f t="shared" si="0"/>
        <v>9937.8028800000011</v>
      </c>
      <c r="H154" s="2">
        <f t="shared" si="1"/>
        <v>0.75999999999839929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77361.77</v>
      </c>
      <c r="D155" s="1">
        <f>'PR-RAS'!E159</f>
        <v>114981.6</v>
      </c>
      <c r="E155" s="1">
        <v>0</v>
      </c>
      <c r="F155" s="1">
        <v>0</v>
      </c>
      <c r="G155" s="2">
        <f t="shared" si="0"/>
        <v>47328.045380000003</v>
      </c>
      <c r="H155" s="2">
        <f t="shared" si="1"/>
        <v>0.6299999999901047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77340.27</v>
      </c>
      <c r="D157" s="1">
        <f>'PR-RAS'!E161</f>
        <v>114981.6</v>
      </c>
      <c r="E157" s="1">
        <v>0</v>
      </c>
      <c r="F157" s="1">
        <v>0</v>
      </c>
      <c r="G157" s="2">
        <f t="shared" si="0"/>
        <v>47939.341320000007</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21.5</v>
      </c>
      <c r="D158" s="1">
        <f>'PR-RAS'!E162</f>
        <v>0</v>
      </c>
      <c r="E158" s="1">
        <v>0</v>
      </c>
      <c r="F158" s="1">
        <v>0</v>
      </c>
      <c r="G158" s="2">
        <f t="shared" si="0"/>
        <v>3.3755000000000002</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105495.57999999999</v>
      </c>
      <c r="D159" s="1">
        <f>'PR-RAS'!E163</f>
        <v>121182.84</v>
      </c>
      <c r="E159" s="1">
        <v>0</v>
      </c>
      <c r="F159" s="1">
        <v>0</v>
      </c>
      <c r="G159" s="2">
        <f t="shared" si="0"/>
        <v>54962.079080000003</v>
      </c>
      <c r="H159" s="2">
        <f t="shared" si="1"/>
        <v>0.58000000001629815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53297.009999999995</v>
      </c>
      <c r="D160" s="1">
        <f>'PR-RAS'!E164</f>
        <v>55295.44</v>
      </c>
      <c r="E160" s="1">
        <v>0</v>
      </c>
      <c r="F160" s="1">
        <v>0</v>
      </c>
      <c r="G160" s="2">
        <f t="shared" si="0"/>
        <v>26058.174510000004</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12031.19</v>
      </c>
      <c r="D161" s="1">
        <f>'PR-RAS'!E165</f>
        <v>13748.98</v>
      </c>
      <c r="E161" s="1">
        <v>0</v>
      </c>
      <c r="F161" s="1">
        <v>0</v>
      </c>
      <c r="G161" s="2">
        <f t="shared" si="0"/>
        <v>6324.6640000000007</v>
      </c>
      <c r="H161" s="2">
        <f t="shared" si="1"/>
        <v>0.21000000000094587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14458.05</v>
      </c>
      <c r="D162" s="1">
        <f>'PR-RAS'!E166</f>
        <v>15865.26</v>
      </c>
      <c r="E162" s="1">
        <v>0</v>
      </c>
      <c r="F162" s="1">
        <v>0</v>
      </c>
      <c r="G162" s="2">
        <f t="shared" si="0"/>
        <v>7436.35977</v>
      </c>
      <c r="H162" s="2">
        <f t="shared" si="1"/>
        <v>0.30999999999949068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26807.77</v>
      </c>
      <c r="D163" s="1">
        <f>'PR-RAS'!E167</f>
        <v>25681.200000000001</v>
      </c>
      <c r="E163" s="1">
        <v>0</v>
      </c>
      <c r="F163" s="1">
        <v>0</v>
      </c>
      <c r="G163" s="2">
        <f t="shared" si="0"/>
        <v>12663.56754</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27539.07</v>
      </c>
      <c r="D165" s="1">
        <f>'PR-RAS'!E169</f>
        <v>30274.28</v>
      </c>
      <c r="E165" s="1">
        <v>0</v>
      </c>
      <c r="F165" s="1">
        <v>0</v>
      </c>
      <c r="G165" s="2">
        <f t="shared" si="0"/>
        <v>14446.371320000002</v>
      </c>
      <c r="H165" s="2">
        <f t="shared" si="1"/>
        <v>0.34999999999854481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4350.0200000000004</v>
      </c>
      <c r="D166" s="1">
        <f>'PR-RAS'!E170</f>
        <v>3815.08</v>
      </c>
      <c r="E166" s="1">
        <v>0</v>
      </c>
      <c r="F166" s="1">
        <v>0</v>
      </c>
      <c r="G166" s="2">
        <f t="shared" si="0"/>
        <v>1976.7297000000001</v>
      </c>
      <c r="H166" s="2">
        <f t="shared" si="1"/>
        <v>0.1000000000003638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6182.88</v>
      </c>
      <c r="D167" s="1">
        <f>'PR-RAS'!E171</f>
        <v>6350.9</v>
      </c>
      <c r="E167" s="1">
        <v>0</v>
      </c>
      <c r="F167" s="1">
        <v>0</v>
      </c>
      <c r="G167" s="2">
        <f t="shared" si="0"/>
        <v>3134.8568800000003</v>
      </c>
      <c r="H167" s="2">
        <f t="shared" si="1"/>
        <v>0.22000000000025466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15579.41</v>
      </c>
      <c r="D168" s="1">
        <f>'PR-RAS'!E172</f>
        <v>17939.95</v>
      </c>
      <c r="E168" s="1">
        <v>0</v>
      </c>
      <c r="F168" s="1">
        <v>0</v>
      </c>
      <c r="G168" s="2">
        <f t="shared" si="0"/>
        <v>8593.7047700000003</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469.16</v>
      </c>
      <c r="D169" s="1">
        <f>'PR-RAS'!E173</f>
        <v>2029.55</v>
      </c>
      <c r="E169" s="1">
        <v>0</v>
      </c>
      <c r="F169" s="1">
        <v>0</v>
      </c>
      <c r="G169" s="2">
        <f t="shared" si="0"/>
        <v>760.74768000000006</v>
      </c>
      <c r="H169" s="2">
        <f t="shared" si="1"/>
        <v>0.61000000000007049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138.80000000000001</v>
      </c>
      <c r="E170" s="1">
        <v>0</v>
      </c>
      <c r="F170" s="1">
        <v>0</v>
      </c>
      <c r="G170" s="2">
        <f t="shared" si="0"/>
        <v>46.914400000000008</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957.6</v>
      </c>
      <c r="D172" s="1">
        <f>'PR-RAS'!E176</f>
        <v>0</v>
      </c>
      <c r="E172" s="1">
        <v>0</v>
      </c>
      <c r="F172" s="1">
        <v>0</v>
      </c>
      <c r="G172" s="2">
        <f t="shared" si="0"/>
        <v>163.74960000000002</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9111.5800000000017</v>
      </c>
      <c r="D173" s="1">
        <f>'PR-RAS'!E177</f>
        <v>15684.239999999998</v>
      </c>
      <c r="E173" s="1">
        <v>0</v>
      </c>
      <c r="F173" s="1">
        <v>0</v>
      </c>
      <c r="G173" s="2">
        <f t="shared" si="0"/>
        <v>6962.5703199999989</v>
      </c>
      <c r="H173" s="2">
        <f t="shared" si="1"/>
        <v>0.6599999999962165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1062.3699999999999</v>
      </c>
      <c r="D174" s="1">
        <f>'PR-RAS'!E178</f>
        <v>2100.27</v>
      </c>
      <c r="E174" s="1">
        <v>0</v>
      </c>
      <c r="F174" s="1">
        <v>0</v>
      </c>
      <c r="G174" s="2">
        <f t="shared" si="0"/>
        <v>910.48342999999988</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454.93</v>
      </c>
      <c r="D175" s="1">
        <f>'PR-RAS'!E179</f>
        <v>4225.05</v>
      </c>
      <c r="E175" s="1">
        <v>0</v>
      </c>
      <c r="F175" s="1">
        <v>0</v>
      </c>
      <c r="G175" s="2">
        <f t="shared" si="0"/>
        <v>1549.47522</v>
      </c>
      <c r="H175" s="2">
        <f t="shared" si="1"/>
        <v>0.12000000000017508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5865.95</v>
      </c>
      <c r="D177" s="1">
        <f>'PR-RAS'!E181</f>
        <v>5892.92</v>
      </c>
      <c r="E177" s="1">
        <v>0</v>
      </c>
      <c r="F177" s="1">
        <v>0</v>
      </c>
      <c r="G177" s="2">
        <f t="shared" si="0"/>
        <v>3106.71504</v>
      </c>
      <c r="H177" s="2">
        <f t="shared" si="1"/>
        <v>0.13000000000010914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679.35</v>
      </c>
      <c r="D178" s="1">
        <f>'PR-RAS'!E182</f>
        <v>686.56</v>
      </c>
      <c r="E178" s="1">
        <v>0</v>
      </c>
      <c r="F178" s="1">
        <v>0</v>
      </c>
      <c r="G178" s="2">
        <f t="shared" si="0"/>
        <v>363.28718999999995</v>
      </c>
      <c r="H178" s="2">
        <f t="shared" si="1"/>
        <v>0.79000000000007731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56.46</v>
      </c>
      <c r="E179" s="1">
        <v>0</v>
      </c>
      <c r="F179" s="1">
        <v>0</v>
      </c>
      <c r="G179" s="2">
        <f t="shared" si="0"/>
        <v>20.09976</v>
      </c>
      <c r="H179" s="2">
        <f t="shared" si="1"/>
        <v>0.46000000000000085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661.87</v>
      </c>
      <c r="D180" s="1">
        <f>'PR-RAS'!E184</f>
        <v>925.72</v>
      </c>
      <c r="E180" s="1">
        <v>0</v>
      </c>
      <c r="F180" s="1">
        <v>0</v>
      </c>
      <c r="G180" s="2">
        <f t="shared" si="0"/>
        <v>449.88248999999996</v>
      </c>
      <c r="H180" s="2">
        <f t="shared" si="1"/>
        <v>0.40999999999996817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116.25</v>
      </c>
      <c r="D181" s="1">
        <f>'PR-RAS'!E185</f>
        <v>1460.49</v>
      </c>
      <c r="E181" s="1">
        <v>0</v>
      </c>
      <c r="F181" s="1">
        <v>0</v>
      </c>
      <c r="G181" s="2">
        <f t="shared" si="0"/>
        <v>546.70140000000004</v>
      </c>
      <c r="H181" s="2">
        <f t="shared" si="1"/>
        <v>0.74000000000000909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270.86</v>
      </c>
      <c r="D182" s="1">
        <f>'PR-RAS'!E186</f>
        <v>336.77</v>
      </c>
      <c r="E182" s="1">
        <v>0</v>
      </c>
      <c r="F182" s="1">
        <v>0</v>
      </c>
      <c r="G182" s="2">
        <f t="shared" si="0"/>
        <v>170.93639999999999</v>
      </c>
      <c r="H182" s="2">
        <f t="shared" si="1"/>
        <v>0.37000000000000455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11710.72</v>
      </c>
      <c r="D183" s="1">
        <f>'PR-RAS'!E187</f>
        <v>15572.27</v>
      </c>
      <c r="E183" s="1">
        <v>0</v>
      </c>
      <c r="F183" s="1">
        <v>0</v>
      </c>
      <c r="G183" s="2">
        <f t="shared" si="0"/>
        <v>7799.6573200000003</v>
      </c>
      <c r="H183" s="2">
        <f t="shared" si="1"/>
        <v>0.55000000000109139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3837.2000000000003</v>
      </c>
      <c r="D184" s="1">
        <f>'PR-RAS'!E188</f>
        <v>4356.6099999999997</v>
      </c>
      <c r="E184" s="1">
        <v>0</v>
      </c>
      <c r="F184" s="1">
        <v>0</v>
      </c>
      <c r="G184" s="2">
        <f t="shared" si="0"/>
        <v>2296.7268599999998</v>
      </c>
      <c r="H184" s="2">
        <f t="shared" si="1"/>
        <v>0.59000000000060027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717.51</v>
      </c>
      <c r="D187" s="1">
        <f>'PR-RAS'!E191</f>
        <v>724.01</v>
      </c>
      <c r="E187" s="1">
        <v>0</v>
      </c>
      <c r="F187" s="1">
        <v>0</v>
      </c>
      <c r="G187" s="2">
        <f t="shared" si="0"/>
        <v>402.78857999999997</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1660.16</v>
      </c>
      <c r="D189" s="1">
        <f>'PR-RAS'!E193</f>
        <v>2087.44</v>
      </c>
      <c r="E189" s="1">
        <v>0</v>
      </c>
      <c r="F189" s="1">
        <v>0</v>
      </c>
      <c r="G189" s="2">
        <f t="shared" si="0"/>
        <v>1096.9875199999999</v>
      </c>
      <c r="H189" s="2">
        <f t="shared" si="1"/>
        <v>0.60000000000013642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1150.95</v>
      </c>
      <c r="D190" s="1">
        <f>'PR-RAS'!E194</f>
        <v>0</v>
      </c>
      <c r="E190" s="1">
        <v>0</v>
      </c>
      <c r="F190" s="1">
        <v>0</v>
      </c>
      <c r="G190" s="2">
        <f t="shared" si="0"/>
        <v>217.52955</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295.31</v>
      </c>
      <c r="D191" s="1">
        <f>'PR-RAS'!E195</f>
        <v>1520.16</v>
      </c>
      <c r="E191" s="1">
        <v>0</v>
      </c>
      <c r="F191" s="1">
        <v>0</v>
      </c>
      <c r="G191" s="2">
        <f t="shared" si="0"/>
        <v>633.76970000000006</v>
      </c>
      <c r="H191" s="2">
        <f t="shared" si="1"/>
        <v>0.47000000000008413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549.55999999999995</v>
      </c>
      <c r="D192" s="1">
        <f>'PR-RAS'!E196</f>
        <v>0</v>
      </c>
      <c r="E192" s="1">
        <v>0</v>
      </c>
      <c r="F192" s="1">
        <v>0</v>
      </c>
      <c r="G192" s="2">
        <f t="shared" si="0"/>
        <v>104.96596</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549.55999999999995</v>
      </c>
      <c r="D206" s="1">
        <f>'PR-RAS'!E210</f>
        <v>0</v>
      </c>
      <c r="E206" s="1">
        <v>0</v>
      </c>
      <c r="F206" s="1">
        <v>0</v>
      </c>
      <c r="G206" s="2">
        <f t="shared" si="0"/>
        <v>112.65979999999998</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549.55999999999995</v>
      </c>
      <c r="D209" s="1">
        <f>'PR-RAS'!E213</f>
        <v>0</v>
      </c>
      <c r="E209" s="1">
        <v>0</v>
      </c>
      <c r="F209" s="1">
        <v>0</v>
      </c>
      <c r="G209" s="2">
        <f t="shared" si="0"/>
        <v>114.30847999999999</v>
      </c>
      <c r="H209" s="2">
        <f t="shared" si="1"/>
        <v>0.44000000000005457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49.1</v>
      </c>
      <c r="D259" s="1">
        <f>'PR-RAS'!E263</f>
        <v>49.5</v>
      </c>
      <c r="E259" s="1">
        <v>0</v>
      </c>
      <c r="F259" s="1">
        <v>0</v>
      </c>
      <c r="G259" s="2">
        <f t="shared" si="0"/>
        <v>38.209800000000001</v>
      </c>
      <c r="H259" s="2">
        <f t="shared" si="1"/>
        <v>0.60000000000000142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49.1</v>
      </c>
      <c r="D260" s="1">
        <f>'PR-RAS'!E264</f>
        <v>49.5</v>
      </c>
      <c r="E260" s="1">
        <v>0</v>
      </c>
      <c r="F260" s="1">
        <v>0</v>
      </c>
      <c r="G260" s="2">
        <f t="shared" si="0"/>
        <v>38.357900000000001</v>
      </c>
      <c r="H260" s="2">
        <f t="shared" si="1"/>
        <v>0.60000000000000142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49.1</v>
      </c>
      <c r="D262" s="1">
        <f>'PR-RAS'!E266</f>
        <v>49.5</v>
      </c>
      <c r="E262" s="1">
        <v>0</v>
      </c>
      <c r="F262" s="1">
        <v>0</v>
      </c>
      <c r="G262" s="2">
        <f t="shared" si="0"/>
        <v>38.6541</v>
      </c>
      <c r="H262" s="2">
        <f t="shared" si="1"/>
        <v>0.60000000000000142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671055.27</v>
      </c>
      <c r="D285" s="1">
        <f>'PR-RAS'!E289</f>
        <v>955993.79999999993</v>
      </c>
      <c r="E285" s="1">
        <v>0</v>
      </c>
      <c r="F285" s="1">
        <v>0</v>
      </c>
      <c r="G285" s="2">
        <f t="shared" si="8"/>
        <v>733584.17507999996</v>
      </c>
      <c r="H285" s="2">
        <f t="shared" si="9"/>
        <v>0.47000000008847564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64040.289999999921</v>
      </c>
      <c r="D286" s="1">
        <f>'PR-RAS'!E290</f>
        <v>0</v>
      </c>
      <c r="E286" s="1">
        <v>0</v>
      </c>
      <c r="F286" s="1">
        <v>0</v>
      </c>
      <c r="G286" s="2">
        <f t="shared" si="8"/>
        <v>18251.482649999976</v>
      </c>
      <c r="H286" s="2">
        <f t="shared" si="9"/>
        <v>0.28999999992083758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28820.879999999888</v>
      </c>
      <c r="E287" s="1">
        <v>0</v>
      </c>
      <c r="F287" s="1">
        <v>0</v>
      </c>
      <c r="G287" s="2">
        <f t="shared" si="8"/>
        <v>16485.543359999934</v>
      </c>
      <c r="H287" s="2">
        <f t="shared" si="9"/>
        <v>0.12000000011175871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105765.03</v>
      </c>
      <c r="D288" s="1">
        <f>'PR-RAS'!E292</f>
        <v>91015.18</v>
      </c>
      <c r="E288" s="1">
        <v>0</v>
      </c>
      <c r="F288" s="1">
        <v>0</v>
      </c>
      <c r="G288" s="2">
        <f t="shared" si="8"/>
        <v>82597.276929999993</v>
      </c>
      <c r="H288" s="2">
        <f t="shared" si="9"/>
        <v>0.20999999999185093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735095.55999999994</v>
      </c>
      <c r="D407" s="1">
        <f>'PR-RAS'!E412</f>
        <v>927172.92</v>
      </c>
      <c r="E407" s="1">
        <v>0</v>
      </c>
      <c r="F407" s="1">
        <v>0</v>
      </c>
      <c r="G407" s="2">
        <f t="shared" si="8"/>
        <v>1051313.2084000001</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671055.27</v>
      </c>
      <c r="D408" s="1">
        <f>'PR-RAS'!E413</f>
        <v>955993.79999999993</v>
      </c>
      <c r="E408" s="1">
        <v>0</v>
      </c>
      <c r="F408" s="1">
        <v>0</v>
      </c>
      <c r="G408" s="2">
        <f t="shared" si="8"/>
        <v>1051298.4480900001</v>
      </c>
      <c r="H408" s="2">
        <f t="shared" si="9"/>
        <v>0.47000000008847564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64040.289999999921</v>
      </c>
      <c r="D409" s="1">
        <f>'PR-RAS'!E414</f>
        <v>0</v>
      </c>
      <c r="E409" s="1">
        <v>0</v>
      </c>
      <c r="F409" s="1">
        <v>0</v>
      </c>
      <c r="G409" s="2">
        <f t="shared" si="8"/>
        <v>26128.438319999965</v>
      </c>
      <c r="H409" s="2">
        <f t="shared" si="9"/>
        <v>0.28999999992083758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28820.879999999888</v>
      </c>
      <c r="E410" s="1">
        <v>0</v>
      </c>
      <c r="F410" s="1">
        <v>0</v>
      </c>
      <c r="G410" s="2">
        <f t="shared" si="8"/>
        <v>23575.479839999905</v>
      </c>
      <c r="H410" s="2">
        <f t="shared" si="9"/>
        <v>0.12000000011175871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105765.03</v>
      </c>
      <c r="D411" s="1">
        <f>'PR-RAS'!E416</f>
        <v>91015.18</v>
      </c>
      <c r="E411" s="1">
        <v>0</v>
      </c>
      <c r="F411" s="1">
        <v>0</v>
      </c>
      <c r="G411" s="2">
        <f t="shared" si="8"/>
        <v>117996.1099</v>
      </c>
      <c r="H411" s="2">
        <f t="shared" si="9"/>
        <v>0.20999999999185093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735095.55999999994</v>
      </c>
      <c r="D633" s="1">
        <f>'PR-RAS'!E639</f>
        <v>927172.92</v>
      </c>
      <c r="E633" s="1">
        <v>0</v>
      </c>
      <c r="F633" s="1">
        <v>0</v>
      </c>
      <c r="G633" s="2">
        <f t="shared" si="10"/>
        <v>1636526.9648</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671055.27</v>
      </c>
      <c r="D634" s="1">
        <f>'PR-RAS'!E640</f>
        <v>955993.79999999993</v>
      </c>
      <c r="E634" s="1">
        <v>0</v>
      </c>
      <c r="F634" s="1">
        <v>0</v>
      </c>
      <c r="G634" s="2">
        <f t="shared" si="10"/>
        <v>1635066.13671</v>
      </c>
      <c r="H634" s="2">
        <f t="shared" si="11"/>
        <v>0.47000000008847564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64040.289999999921</v>
      </c>
      <c r="D635" s="1">
        <f>'PR-RAS'!E641</f>
        <v>0</v>
      </c>
      <c r="E635" s="1">
        <v>0</v>
      </c>
      <c r="F635" s="1">
        <v>0</v>
      </c>
      <c r="G635" s="2">
        <f t="shared" si="10"/>
        <v>40601.543859999947</v>
      </c>
      <c r="H635" s="2">
        <f t="shared" si="11"/>
        <v>0.28999999992083758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28820.879999999888</v>
      </c>
      <c r="E636" s="1">
        <v>0</v>
      </c>
      <c r="F636" s="1">
        <v>0</v>
      </c>
      <c r="G636" s="2">
        <f t="shared" si="10"/>
        <v>36602.517599999861</v>
      </c>
      <c r="H636" s="2">
        <f t="shared" si="11"/>
        <v>0.12000000011175871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105765.03</v>
      </c>
      <c r="D637" s="1">
        <f>'PR-RAS'!E643</f>
        <v>91015.18</v>
      </c>
      <c r="E637" s="1">
        <v>0</v>
      </c>
      <c r="F637" s="1">
        <v>0</v>
      </c>
      <c r="G637" s="2">
        <f t="shared" si="10"/>
        <v>183037.86804</v>
      </c>
      <c r="H637" s="2">
        <f t="shared" si="11"/>
        <v>0.20999999999185093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169805.31999999992</v>
      </c>
      <c r="D639" s="1">
        <f>'PR-RAS'!E645</f>
        <v>62194.300000000105</v>
      </c>
      <c r="E639" s="1">
        <v>0</v>
      </c>
      <c r="F639" s="1">
        <v>0</v>
      </c>
      <c r="G639" s="2">
        <f t="shared" si="10"/>
        <v>187695.72096000009</v>
      </c>
      <c r="H639" s="2">
        <f t="shared" si="11"/>
        <v>0.62000000002444722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139262.04999999999</v>
      </c>
      <c r="E641" s="1">
        <v>0</v>
      </c>
      <c r="F641" s="1">
        <v>0</v>
      </c>
      <c r="G641" s="2">
        <f t="shared" si="10"/>
        <v>178255.424</v>
      </c>
      <c r="H641" s="2">
        <f t="shared" si="11"/>
        <v>4.9999999988358468E-2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65</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658886.6</v>
      </c>
      <c r="D668" s="1">
        <f>'PR-RAS'!E675</f>
        <v>831198.11</v>
      </c>
      <c r="E668" s="1">
        <v>0</v>
      </c>
      <c r="F668" s="1">
        <v>0</v>
      </c>
      <c r="G668" s="2">
        <f t="shared" si="10"/>
        <v>1548295.6409400001</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1310</v>
      </c>
      <c r="D703" s="1">
        <f>'PR-RAS'!E710</f>
        <v>2533.02</v>
      </c>
      <c r="E703" s="1">
        <v>0</v>
      </c>
      <c r="F703" s="1">
        <v>0</v>
      </c>
      <c r="G703" s="2">
        <f t="shared" si="10"/>
        <v>4475.9800799999994</v>
      </c>
      <c r="H703" s="2">
        <f t="shared" si="11"/>
        <v>1.999999999998181E-2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14458.05</v>
      </c>
      <c r="D711" s="1">
        <f>'PR-RAS'!E718</f>
        <v>15865.26</v>
      </c>
      <c r="E711" s="1">
        <v>0</v>
      </c>
      <c r="F711" s="1">
        <v>0</v>
      </c>
      <c r="G711" s="2">
        <f t="shared" si="10"/>
        <v>32793.884699999995</v>
      </c>
      <c r="H711" s="2">
        <f t="shared" si="11"/>
        <v>0.30999999999949068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56.46</v>
      </c>
      <c r="E713" s="1">
        <v>0</v>
      </c>
      <c r="F713" s="1">
        <v>0</v>
      </c>
      <c r="G713" s="2">
        <f t="shared" si="10"/>
        <v>80.399039999999999</v>
      </c>
      <c r="H713" s="2">
        <f t="shared" si="11"/>
        <v>0.46000000000000085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164.17</v>
      </c>
      <c r="D715" s="1">
        <f>'PR-RAS'!E722</f>
        <v>428.02</v>
      </c>
      <c r="E715" s="1">
        <v>0</v>
      </c>
      <c r="F715" s="1">
        <v>0</v>
      </c>
      <c r="G715" s="2">
        <f t="shared" si="10"/>
        <v>728.42993999999987</v>
      </c>
      <c r="H715" s="2">
        <f t="shared" si="11"/>
        <v>0.1899999999999693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134737.57999999999</v>
      </c>
      <c r="D1480" s="6"/>
      <c r="E1480" s="6">
        <v>0</v>
      </c>
      <c r="F1480" s="6">
        <v>0</v>
      </c>
      <c r="G1480" s="7">
        <f t="shared" ref="G1480:G1580" si="34">B1480/1000*C1480</f>
        <v>134.73757999999998</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1001668.54</v>
      </c>
      <c r="D1481" s="1">
        <v>0</v>
      </c>
      <c r="E1481" s="1">
        <v>0</v>
      </c>
      <c r="F1481" s="1">
        <v>0</v>
      </c>
      <c r="G1481" s="2">
        <f t="shared" si="34"/>
        <v>2003.33708</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1000568.87</v>
      </c>
      <c r="D1483" s="1">
        <v>0</v>
      </c>
      <c r="E1483" s="1">
        <v>0</v>
      </c>
      <c r="F1483" s="1">
        <v>0</v>
      </c>
      <c r="G1483" s="2">
        <f t="shared" si="34"/>
        <v>4002.2754800000002</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854022.59</v>
      </c>
      <c r="D1484" s="1">
        <v>0</v>
      </c>
      <c r="E1484" s="1">
        <v>0</v>
      </c>
      <c r="F1484" s="1">
        <v>0</v>
      </c>
      <c r="G1484" s="2">
        <f t="shared" si="34"/>
        <v>4270.1129499999997</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120124.66</v>
      </c>
      <c r="D1485" s="1">
        <v>0</v>
      </c>
      <c r="E1485" s="1">
        <v>0</v>
      </c>
      <c r="F1485" s="1">
        <v>0</v>
      </c>
      <c r="G1485" s="2">
        <f t="shared" si="34"/>
        <v>720.74796000000003</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26421.62</v>
      </c>
      <c r="D1491" s="1">
        <v>0</v>
      </c>
      <c r="E1491" s="1">
        <v>0</v>
      </c>
      <c r="F1491" s="1">
        <v>0</v>
      </c>
      <c r="G1491" s="2">
        <f t="shared" si="34"/>
        <v>317.05944</v>
      </c>
      <c r="H1491" s="2">
        <f t="shared" si="35"/>
        <v>0.38000000000101863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1099.67</v>
      </c>
      <c r="D1492" s="1">
        <v>0</v>
      </c>
      <c r="E1492" s="1">
        <v>0</v>
      </c>
      <c r="F1492" s="1">
        <v>0</v>
      </c>
      <c r="G1492" s="2">
        <f t="shared" si="34"/>
        <v>14.29571</v>
      </c>
      <c r="H1492" s="2">
        <f t="shared" si="35"/>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1136406.1200000001</v>
      </c>
      <c r="D1499" s="1">
        <v>0</v>
      </c>
      <c r="E1499" s="1">
        <v>0</v>
      </c>
      <c r="F1499" s="1">
        <v>0</v>
      </c>
      <c r="G1499" s="2">
        <f t="shared" si="34"/>
        <v>22728.122400000004</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1136406.1200000001</v>
      </c>
      <c r="D1501" s="1">
        <v>0</v>
      </c>
      <c r="E1501" s="1">
        <v>0</v>
      </c>
      <c r="F1501" s="1">
        <v>0</v>
      </c>
      <c r="G1501" s="2">
        <f t="shared" si="34"/>
        <v>25000.934639999999</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968067.29</v>
      </c>
      <c r="D1502" s="1">
        <v>0</v>
      </c>
      <c r="E1502" s="1">
        <v>0</v>
      </c>
      <c r="F1502" s="1">
        <v>0</v>
      </c>
      <c r="G1502" s="2">
        <f t="shared" si="34"/>
        <v>22265.54767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141383.24</v>
      </c>
      <c r="D1503" s="1">
        <v>0</v>
      </c>
      <c r="E1503" s="1">
        <v>0</v>
      </c>
      <c r="F1503" s="1">
        <v>0</v>
      </c>
      <c r="G1503" s="2">
        <f t="shared" si="34"/>
        <v>3393.19776</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26955.59</v>
      </c>
      <c r="D1509" s="1">
        <v>0</v>
      </c>
      <c r="E1509" s="1">
        <v>0</v>
      </c>
      <c r="F1509" s="1">
        <v>0</v>
      </c>
      <c r="G1509" s="2">
        <f t="shared" si="34"/>
        <v>808.66769999999997</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17925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735095.55999999994</v>
      </c>
      <c r="I16" s="170">
        <f>'PR-RAS'!E6</f>
        <v>927172.92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671055.27</v>
      </c>
      <c r="I17" s="170">
        <f>'PR-RAS'!E151</f>
        <v>955993.79999999993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169805.31999999992</v>
      </c>
      <c r="I18" s="170">
        <f>'PR-RAS'!E645</f>
        <v>62194.300000000105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134737.57999999999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75" zoomScaleNormal="100" workbookViewId="0">
      <selection activeCell="E177" sqref="E1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735095.55999999994</v>
      </c>
      <c r="E6" s="51">
        <f>E7+E44+E50+E82+E106+E124+E133+E139</f>
        <v>927172.92</v>
      </c>
      <c r="F6" s="52">
        <f t="shared" ref="F6:F131" si="0">IF(D6&lt;&gt;0,IF(E6/D6&gt;=100,"&gt;&gt;100",E6/D6*100),"-")</f>
        <v>126.12957694915204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658886.6</v>
      </c>
      <c r="E50" s="51">
        <f>E51+E54+E59+E62+E65+E68+E71+E74+E77</f>
        <v>831198.11</v>
      </c>
      <c r="F50" s="52">
        <f t="shared" si="0"/>
        <v>126.15192204546275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658886.6</v>
      </c>
      <c r="E68" s="51">
        <f t="shared" si="15"/>
        <v>831198.11</v>
      </c>
      <c r="F68" s="52">
        <f t="shared" si="0"/>
        <v>126.15192204546275</v>
      </c>
    </row>
    <row r="69" spans="1:6" ht="12.75" customHeight="1" x14ac:dyDescent="0.2">
      <c r="A69" s="53" t="s">
        <v>184</v>
      </c>
      <c r="B69" s="85" t="s">
        <v>185</v>
      </c>
      <c r="C69" s="50" t="s">
        <v>184</v>
      </c>
      <c r="D69" s="242">
        <v>658886.6</v>
      </c>
      <c r="E69" s="242">
        <v>831198.11</v>
      </c>
      <c r="F69" s="52">
        <f t="shared" si="0"/>
        <v>126.15192204546275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1310</v>
      </c>
      <c r="E106" s="51">
        <f t="shared" si="23"/>
        <v>2533.02</v>
      </c>
      <c r="F106" s="52">
        <f t="shared" si="0"/>
        <v>193.36030534351144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1310</v>
      </c>
      <c r="E112" s="51">
        <f t="shared" si="25"/>
        <v>2533.02</v>
      </c>
      <c r="F112" s="52">
        <f t="shared" si="0"/>
        <v>193.36030534351144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1310</v>
      </c>
      <c r="E117" s="242">
        <v>2533.02</v>
      </c>
      <c r="F117" s="52">
        <f t="shared" si="0"/>
        <v>193.36030534351144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11819.5</v>
      </c>
      <c r="E124" s="51">
        <f t="shared" si="27"/>
        <v>29318.11</v>
      </c>
      <c r="F124" s="52">
        <f t="shared" si="0"/>
        <v>248.04864841998392</v>
      </c>
    </row>
    <row r="125" spans="1:6" ht="12.75" customHeight="1" x14ac:dyDescent="0.2">
      <c r="A125" s="53">
        <v>661</v>
      </c>
      <c r="B125" s="86" t="s">
        <v>296</v>
      </c>
      <c r="C125" s="50" t="s">
        <v>297</v>
      </c>
      <c r="D125" s="51">
        <f t="shared" ref="D125:E125" si="28">SUM(D126:D127)</f>
        <v>11819.5</v>
      </c>
      <c r="E125" s="51">
        <f t="shared" si="28"/>
        <v>29018.11</v>
      </c>
      <c r="F125" s="52">
        <f t="shared" si="0"/>
        <v>245.51046998604002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11819.5</v>
      </c>
      <c r="E127" s="242">
        <v>29018.11</v>
      </c>
      <c r="F127" s="52">
        <f t="shared" si="0"/>
        <v>245.51046998604002</v>
      </c>
    </row>
    <row r="128" spans="1:6" ht="24" x14ac:dyDescent="0.2">
      <c r="A128" s="53">
        <v>663</v>
      </c>
      <c r="B128" s="231" t="s">
        <v>302</v>
      </c>
      <c r="C128" s="50" t="s">
        <v>303</v>
      </c>
      <c r="D128" s="51">
        <f t="shared" ref="D128:E128" si="29">SUM(D129:D132)</f>
        <v>0</v>
      </c>
      <c r="E128" s="51">
        <f t="shared" si="29"/>
        <v>300</v>
      </c>
      <c r="F128" s="52" t="str">
        <f t="shared" si="0"/>
        <v>-</v>
      </c>
    </row>
    <row r="129" spans="1:6" ht="12.75" customHeight="1" x14ac:dyDescent="0.2">
      <c r="A129" s="53">
        <v>6631</v>
      </c>
      <c r="B129" s="86" t="s">
        <v>304</v>
      </c>
      <c r="C129" s="50" t="s">
        <v>305</v>
      </c>
      <c r="D129" s="242">
        <v>0</v>
      </c>
      <c r="E129" s="242">
        <v>300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63079.46</v>
      </c>
      <c r="E133" s="51">
        <f t="shared" si="30"/>
        <v>64123.68</v>
      </c>
      <c r="F133" s="52">
        <f t="shared" ref="F133:F223" si="31">IF(D133&lt;&gt;0,IF(E133/D133&gt;=100,"&gt;&gt;100",E133/D133*100),"-")</f>
        <v>101.65540415215983</v>
      </c>
    </row>
    <row r="134" spans="1:6" ht="24" x14ac:dyDescent="0.2">
      <c r="A134" s="53">
        <v>671</v>
      </c>
      <c r="B134" s="232" t="s">
        <v>314</v>
      </c>
      <c r="C134" s="50" t="s">
        <v>315</v>
      </c>
      <c r="D134" s="51">
        <f t="shared" ref="D134:E134" si="32">SUM(D135:D137)</f>
        <v>63079.46</v>
      </c>
      <c r="E134" s="51">
        <f t="shared" si="32"/>
        <v>64123.68</v>
      </c>
      <c r="F134" s="52">
        <f t="shared" si="31"/>
        <v>101.65540415215983</v>
      </c>
    </row>
    <row r="135" spans="1:6" ht="12.75" customHeight="1" x14ac:dyDescent="0.2">
      <c r="A135" s="53">
        <v>6711</v>
      </c>
      <c r="B135" s="85" t="s">
        <v>316</v>
      </c>
      <c r="C135" s="50" t="s">
        <v>317</v>
      </c>
      <c r="D135" s="242">
        <v>63079.46</v>
      </c>
      <c r="E135" s="242">
        <v>63423.76</v>
      </c>
      <c r="F135" s="52">
        <f t="shared" si="31"/>
        <v>100.54581951082018</v>
      </c>
    </row>
    <row r="136" spans="1:6" ht="24" x14ac:dyDescent="0.2">
      <c r="A136" s="53">
        <v>6712</v>
      </c>
      <c r="B136" s="232" t="s">
        <v>318</v>
      </c>
      <c r="C136" s="50" t="s">
        <v>319</v>
      </c>
      <c r="D136" s="242">
        <v>0</v>
      </c>
      <c r="E136" s="242">
        <v>699.92</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671055.27</v>
      </c>
      <c r="E151" s="51">
        <f t="shared" si="35"/>
        <v>955993.79999999993</v>
      </c>
      <c r="F151" s="52">
        <f t="shared" si="31"/>
        <v>142.46126105231241</v>
      </c>
    </row>
    <row r="152" spans="1:6" ht="12.75" customHeight="1" x14ac:dyDescent="0.2">
      <c r="A152" s="53">
        <v>31</v>
      </c>
      <c r="B152" s="85" t="s">
        <v>349</v>
      </c>
      <c r="C152" s="50" t="s">
        <v>35</v>
      </c>
      <c r="D152" s="51">
        <f t="shared" ref="D152:E152" si="36">D153+D158+D159</f>
        <v>564961.03</v>
      </c>
      <c r="E152" s="51">
        <f t="shared" si="36"/>
        <v>834761.46</v>
      </c>
      <c r="F152" s="52">
        <f t="shared" si="31"/>
        <v>147.75558236291093</v>
      </c>
    </row>
    <row r="153" spans="1:6" ht="12.75" customHeight="1" x14ac:dyDescent="0.2">
      <c r="A153" s="53">
        <v>311</v>
      </c>
      <c r="B153" s="85" t="s">
        <v>350</v>
      </c>
      <c r="C153" s="50" t="s">
        <v>351</v>
      </c>
      <c r="D153" s="51">
        <f t="shared" ref="D153:E153" si="37">SUM(D154:D157)</f>
        <v>468487.74</v>
      </c>
      <c r="E153" s="51">
        <f t="shared" si="37"/>
        <v>696859.14</v>
      </c>
      <c r="F153" s="52">
        <f t="shared" si="31"/>
        <v>148.74650508463679</v>
      </c>
    </row>
    <row r="154" spans="1:6" ht="12.75" customHeight="1" x14ac:dyDescent="0.2">
      <c r="A154" s="53">
        <v>3111</v>
      </c>
      <c r="B154" s="85" t="s">
        <v>352</v>
      </c>
      <c r="C154" s="50" t="s">
        <v>353</v>
      </c>
      <c r="D154" s="242">
        <v>441320.01</v>
      </c>
      <c r="E154" s="242">
        <v>649909.18000000005</v>
      </c>
      <c r="F154" s="52">
        <f t="shared" si="31"/>
        <v>147.26483396934574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12498.36</v>
      </c>
      <c r="E156" s="242">
        <v>19928.48</v>
      </c>
      <c r="F156" s="52">
        <f t="shared" si="31"/>
        <v>159.44875967726963</v>
      </c>
    </row>
    <row r="157" spans="1:6" ht="12.75" customHeight="1" x14ac:dyDescent="0.2">
      <c r="A157" s="53">
        <v>3114</v>
      </c>
      <c r="B157" s="85" t="s">
        <v>358</v>
      </c>
      <c r="C157" s="50" t="s">
        <v>359</v>
      </c>
      <c r="D157" s="242">
        <v>14669.37</v>
      </c>
      <c r="E157" s="242">
        <v>27021.48</v>
      </c>
      <c r="F157" s="52">
        <f t="shared" si="31"/>
        <v>184.20341159845307</v>
      </c>
    </row>
    <row r="158" spans="1:6" ht="12.75" customHeight="1" x14ac:dyDescent="0.2">
      <c r="A158" s="53">
        <v>312</v>
      </c>
      <c r="B158" s="85" t="s">
        <v>360</v>
      </c>
      <c r="C158" s="50" t="s">
        <v>361</v>
      </c>
      <c r="D158" s="242">
        <v>19111.52</v>
      </c>
      <c r="E158" s="242">
        <v>22920.720000000001</v>
      </c>
      <c r="F158" s="52">
        <f t="shared" si="31"/>
        <v>119.93143402513249</v>
      </c>
    </row>
    <row r="159" spans="1:6" ht="12.75" customHeight="1" x14ac:dyDescent="0.2">
      <c r="A159" s="53">
        <v>313</v>
      </c>
      <c r="B159" s="85" t="s">
        <v>362</v>
      </c>
      <c r="C159" s="50" t="s">
        <v>363</v>
      </c>
      <c r="D159" s="51">
        <f t="shared" ref="D159:E159" si="38">SUM(D160:D162)</f>
        <v>77361.77</v>
      </c>
      <c r="E159" s="51">
        <f t="shared" si="38"/>
        <v>114981.6</v>
      </c>
      <c r="F159" s="52">
        <f t="shared" si="31"/>
        <v>148.62845046073792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77340.27</v>
      </c>
      <c r="E161" s="242">
        <v>114981.6</v>
      </c>
      <c r="F161" s="52">
        <f t="shared" si="31"/>
        <v>148.66976802641108</v>
      </c>
    </row>
    <row r="162" spans="1:6" ht="12.75" customHeight="1" x14ac:dyDescent="0.2">
      <c r="A162" s="53">
        <v>3133</v>
      </c>
      <c r="B162" s="85" t="s">
        <v>367</v>
      </c>
      <c r="C162" s="50" t="s">
        <v>368</v>
      </c>
      <c r="D162" s="242">
        <v>21.5</v>
      </c>
      <c r="E162" s="242">
        <v>0</v>
      </c>
      <c r="F162" s="52">
        <f t="shared" si="31"/>
        <v>0</v>
      </c>
    </row>
    <row r="163" spans="1:6" ht="12.75" customHeight="1" x14ac:dyDescent="0.2">
      <c r="A163" s="53">
        <v>32</v>
      </c>
      <c r="B163" s="85" t="s">
        <v>369</v>
      </c>
      <c r="C163" s="50" t="s">
        <v>370</v>
      </c>
      <c r="D163" s="51">
        <f t="shared" ref="D163:E163" si="39">D164+D169+D177+D187+D188</f>
        <v>105495.57999999999</v>
      </c>
      <c r="E163" s="51">
        <f t="shared" si="39"/>
        <v>121182.84</v>
      </c>
      <c r="F163" s="52">
        <f t="shared" si="31"/>
        <v>114.87006375053819</v>
      </c>
    </row>
    <row r="164" spans="1:6" ht="12.75" customHeight="1" x14ac:dyDescent="0.2">
      <c r="A164" s="53">
        <v>321</v>
      </c>
      <c r="B164" s="85" t="s">
        <v>371</v>
      </c>
      <c r="C164" s="50" t="s">
        <v>372</v>
      </c>
      <c r="D164" s="51">
        <f t="shared" ref="D164:E164" si="40">SUM(D165:D168)</f>
        <v>53297.009999999995</v>
      </c>
      <c r="E164" s="51">
        <f t="shared" si="40"/>
        <v>55295.44</v>
      </c>
      <c r="F164" s="52">
        <f t="shared" si="31"/>
        <v>103.74960996873935</v>
      </c>
    </row>
    <row r="165" spans="1:6" ht="12.75" customHeight="1" x14ac:dyDescent="0.2">
      <c r="A165" s="53">
        <v>3211</v>
      </c>
      <c r="B165" s="85" t="s">
        <v>373</v>
      </c>
      <c r="C165" s="50" t="s">
        <v>374</v>
      </c>
      <c r="D165" s="242">
        <v>12031.19</v>
      </c>
      <c r="E165" s="242">
        <v>13748.98</v>
      </c>
      <c r="F165" s="52">
        <f t="shared" si="31"/>
        <v>114.27780626854033</v>
      </c>
    </row>
    <row r="166" spans="1:6" ht="12.75" customHeight="1" x14ac:dyDescent="0.2">
      <c r="A166" s="53">
        <v>3212</v>
      </c>
      <c r="B166" s="85" t="s">
        <v>375</v>
      </c>
      <c r="C166" s="50" t="s">
        <v>376</v>
      </c>
      <c r="D166" s="242">
        <v>14458.05</v>
      </c>
      <c r="E166" s="242">
        <v>15865.26</v>
      </c>
      <c r="F166" s="52">
        <f t="shared" si="31"/>
        <v>109.73305528753879</v>
      </c>
    </row>
    <row r="167" spans="1:6" ht="12.75" customHeight="1" x14ac:dyDescent="0.2">
      <c r="A167" s="53">
        <v>3213</v>
      </c>
      <c r="B167" s="85" t="s">
        <v>377</v>
      </c>
      <c r="C167" s="50" t="s">
        <v>378</v>
      </c>
      <c r="D167" s="242">
        <v>26807.77</v>
      </c>
      <c r="E167" s="242">
        <v>25681.200000000001</v>
      </c>
      <c r="F167" s="52">
        <f t="shared" si="31"/>
        <v>95.79759897969879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27539.07</v>
      </c>
      <c r="E169" s="51">
        <f t="shared" si="41"/>
        <v>30274.28</v>
      </c>
      <c r="F169" s="52">
        <f t="shared" si="31"/>
        <v>109.93210736600763</v>
      </c>
    </row>
    <row r="170" spans="1:6" ht="12.75" customHeight="1" x14ac:dyDescent="0.2">
      <c r="A170" s="53">
        <v>3221</v>
      </c>
      <c r="B170" s="85" t="s">
        <v>383</v>
      </c>
      <c r="C170" s="50" t="s">
        <v>384</v>
      </c>
      <c r="D170" s="242">
        <v>4350.0200000000004</v>
      </c>
      <c r="E170" s="242">
        <v>3815.08</v>
      </c>
      <c r="F170" s="52">
        <f t="shared" si="31"/>
        <v>87.702585275469986</v>
      </c>
    </row>
    <row r="171" spans="1:6" ht="12.75" customHeight="1" x14ac:dyDescent="0.2">
      <c r="A171" s="53">
        <v>3222</v>
      </c>
      <c r="B171" s="85" t="s">
        <v>385</v>
      </c>
      <c r="C171" s="50" t="s">
        <v>386</v>
      </c>
      <c r="D171" s="242">
        <v>6182.88</v>
      </c>
      <c r="E171" s="242">
        <v>6350.9</v>
      </c>
      <c r="F171" s="52">
        <f t="shared" si="31"/>
        <v>102.71750381699142</v>
      </c>
    </row>
    <row r="172" spans="1:6" ht="12.75" customHeight="1" x14ac:dyDescent="0.2">
      <c r="A172" s="53">
        <v>3223</v>
      </c>
      <c r="B172" s="85" t="s">
        <v>387</v>
      </c>
      <c r="C172" s="50" t="s">
        <v>388</v>
      </c>
      <c r="D172" s="242">
        <v>15579.41</v>
      </c>
      <c r="E172" s="242">
        <v>17939.95</v>
      </c>
      <c r="F172" s="52">
        <f t="shared" si="31"/>
        <v>115.15166492184237</v>
      </c>
    </row>
    <row r="173" spans="1:6" ht="12.75" customHeight="1" x14ac:dyDescent="0.2">
      <c r="A173" s="53">
        <v>3224</v>
      </c>
      <c r="B173" s="85" t="s">
        <v>389</v>
      </c>
      <c r="C173" s="50" t="s">
        <v>390</v>
      </c>
      <c r="D173" s="242">
        <v>469.16</v>
      </c>
      <c r="E173" s="242">
        <v>2029.55</v>
      </c>
      <c r="F173" s="52">
        <f t="shared" si="31"/>
        <v>432.59229260806541</v>
      </c>
    </row>
    <row r="174" spans="1:6" ht="12.75" customHeight="1" x14ac:dyDescent="0.2">
      <c r="A174" s="53">
        <v>3225</v>
      </c>
      <c r="B174" s="85" t="s">
        <v>391</v>
      </c>
      <c r="C174" s="50" t="s">
        <v>392</v>
      </c>
      <c r="D174" s="242">
        <v>0</v>
      </c>
      <c r="E174" s="242">
        <v>138.80000000000001</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957.6</v>
      </c>
      <c r="E176" s="242">
        <v>0</v>
      </c>
      <c r="F176" s="52">
        <f t="shared" si="31"/>
        <v>0</v>
      </c>
    </row>
    <row r="177" spans="1:6" ht="12.75" customHeight="1" x14ac:dyDescent="0.2">
      <c r="A177" s="53">
        <v>323</v>
      </c>
      <c r="B177" s="85" t="s">
        <v>397</v>
      </c>
      <c r="C177" s="50" t="s">
        <v>398</v>
      </c>
      <c r="D177" s="51">
        <f t="shared" ref="D177:E177" si="42">SUM(D178:D186)</f>
        <v>9111.5800000000017</v>
      </c>
      <c r="E177" s="51">
        <f t="shared" si="42"/>
        <v>15684.239999999998</v>
      </c>
      <c r="F177" s="52">
        <f t="shared" si="31"/>
        <v>172.13523889380323</v>
      </c>
    </row>
    <row r="178" spans="1:6" ht="12.75" customHeight="1" x14ac:dyDescent="0.2">
      <c r="A178" s="53">
        <v>3231</v>
      </c>
      <c r="B178" s="85" t="s">
        <v>399</v>
      </c>
      <c r="C178" s="50" t="s">
        <v>400</v>
      </c>
      <c r="D178" s="242">
        <v>1062.3699999999999</v>
      </c>
      <c r="E178" s="242">
        <v>2100.27</v>
      </c>
      <c r="F178" s="52">
        <f t="shared" si="31"/>
        <v>197.69665935596828</v>
      </c>
    </row>
    <row r="179" spans="1:6" ht="12.75" customHeight="1" x14ac:dyDescent="0.2">
      <c r="A179" s="53">
        <v>3232</v>
      </c>
      <c r="B179" s="85" t="s">
        <v>401</v>
      </c>
      <c r="C179" s="50" t="s">
        <v>402</v>
      </c>
      <c r="D179" s="242">
        <v>454.93</v>
      </c>
      <c r="E179" s="242">
        <v>4225.05</v>
      </c>
      <c r="F179" s="52">
        <f t="shared" si="31"/>
        <v>928.72529839755578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5865.95</v>
      </c>
      <c r="E181" s="242">
        <v>5892.92</v>
      </c>
      <c r="F181" s="52">
        <f t="shared" si="31"/>
        <v>100.45977207442955</v>
      </c>
    </row>
    <row r="182" spans="1:6" ht="12.75" customHeight="1" x14ac:dyDescent="0.2">
      <c r="A182" s="53">
        <v>3235</v>
      </c>
      <c r="B182" s="85" t="s">
        <v>407</v>
      </c>
      <c r="C182" s="50" t="s">
        <v>408</v>
      </c>
      <c r="D182" s="242">
        <v>679.35</v>
      </c>
      <c r="E182" s="242">
        <v>686.56</v>
      </c>
      <c r="F182" s="52">
        <f t="shared" si="31"/>
        <v>101.06130860381246</v>
      </c>
    </row>
    <row r="183" spans="1:6" ht="12.75" customHeight="1" x14ac:dyDescent="0.2">
      <c r="A183" s="53">
        <v>3236</v>
      </c>
      <c r="B183" s="85" t="s">
        <v>409</v>
      </c>
      <c r="C183" s="50" t="s">
        <v>410</v>
      </c>
      <c r="D183" s="242">
        <v>0</v>
      </c>
      <c r="E183" s="242">
        <v>56.46</v>
      </c>
      <c r="F183" s="52" t="str">
        <f t="shared" si="31"/>
        <v>-</v>
      </c>
    </row>
    <row r="184" spans="1:6" ht="12.75" customHeight="1" x14ac:dyDescent="0.2">
      <c r="A184" s="53">
        <v>3237</v>
      </c>
      <c r="B184" s="85" t="s">
        <v>411</v>
      </c>
      <c r="C184" s="50" t="s">
        <v>412</v>
      </c>
      <c r="D184" s="242">
        <v>661.87</v>
      </c>
      <c r="E184" s="242">
        <v>925.72</v>
      </c>
      <c r="F184" s="52">
        <f t="shared" si="31"/>
        <v>139.86432380981159</v>
      </c>
    </row>
    <row r="185" spans="1:6" ht="12.75" customHeight="1" x14ac:dyDescent="0.2">
      <c r="A185" s="53">
        <v>3238</v>
      </c>
      <c r="B185" s="85" t="s">
        <v>413</v>
      </c>
      <c r="C185" s="50" t="s">
        <v>414</v>
      </c>
      <c r="D185" s="242">
        <v>116.25</v>
      </c>
      <c r="E185" s="242">
        <v>1460.49</v>
      </c>
      <c r="F185" s="52">
        <f t="shared" si="31"/>
        <v>1256.3354838709679</v>
      </c>
    </row>
    <row r="186" spans="1:6" ht="12.75" customHeight="1" x14ac:dyDescent="0.2">
      <c r="A186" s="53">
        <v>3239</v>
      </c>
      <c r="B186" s="85" t="s">
        <v>415</v>
      </c>
      <c r="C186" s="50" t="s">
        <v>416</v>
      </c>
      <c r="D186" s="242">
        <v>270.86</v>
      </c>
      <c r="E186" s="242">
        <v>336.77</v>
      </c>
      <c r="F186" s="52">
        <f t="shared" si="31"/>
        <v>124.33360407590636</v>
      </c>
    </row>
    <row r="187" spans="1:6" ht="12.75" customHeight="1" x14ac:dyDescent="0.2">
      <c r="A187" s="53">
        <v>324</v>
      </c>
      <c r="B187" s="85" t="s">
        <v>417</v>
      </c>
      <c r="C187" s="50" t="s">
        <v>418</v>
      </c>
      <c r="D187" s="242">
        <v>11710.72</v>
      </c>
      <c r="E187" s="242">
        <v>15572.27</v>
      </c>
      <c r="F187" s="52">
        <f t="shared" si="31"/>
        <v>132.97448833205817</v>
      </c>
    </row>
    <row r="188" spans="1:6" ht="12.75" customHeight="1" x14ac:dyDescent="0.2">
      <c r="A188" s="53">
        <v>329</v>
      </c>
      <c r="B188" s="85" t="s">
        <v>419</v>
      </c>
      <c r="C188" s="50" t="s">
        <v>420</v>
      </c>
      <c r="D188" s="51">
        <f t="shared" ref="D188:E188" si="43">SUM(D189:D195)</f>
        <v>3837.2000000000003</v>
      </c>
      <c r="E188" s="51">
        <f t="shared" si="43"/>
        <v>4356.6099999999997</v>
      </c>
      <c r="F188" s="52">
        <f t="shared" si="31"/>
        <v>113.53617220890231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717.51</v>
      </c>
      <c r="E191" s="242">
        <v>724.01</v>
      </c>
      <c r="F191" s="52">
        <f t="shared" si="31"/>
        <v>100.90591071901439</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1660.16</v>
      </c>
      <c r="E193" s="242">
        <v>2087.44</v>
      </c>
      <c r="F193" s="52">
        <f t="shared" si="31"/>
        <v>125.73727833461834</v>
      </c>
    </row>
    <row r="194" spans="1:6" ht="12.75" customHeight="1" x14ac:dyDescent="0.2">
      <c r="A194" s="53" t="s">
        <v>431</v>
      </c>
      <c r="B194" s="85" t="s">
        <v>432</v>
      </c>
      <c r="C194" s="50" t="s">
        <v>431</v>
      </c>
      <c r="D194" s="242">
        <v>1150.95</v>
      </c>
      <c r="E194" s="242">
        <v>0</v>
      </c>
      <c r="F194" s="52">
        <f t="shared" si="31"/>
        <v>0</v>
      </c>
    </row>
    <row r="195" spans="1:6" ht="12.75" customHeight="1" x14ac:dyDescent="0.2">
      <c r="A195" s="53">
        <v>3299</v>
      </c>
      <c r="B195" s="85" t="s">
        <v>433</v>
      </c>
      <c r="C195" s="50" t="s">
        <v>434</v>
      </c>
      <c r="D195" s="242">
        <v>295.31</v>
      </c>
      <c r="E195" s="242">
        <v>1520.16</v>
      </c>
      <c r="F195" s="52">
        <f t="shared" si="31"/>
        <v>514.76753242355494</v>
      </c>
    </row>
    <row r="196" spans="1:6" ht="12.75" customHeight="1" x14ac:dyDescent="0.2">
      <c r="A196" s="53">
        <v>34</v>
      </c>
      <c r="B196" s="232" t="s">
        <v>435</v>
      </c>
      <c r="C196" s="50" t="s">
        <v>436</v>
      </c>
      <c r="D196" s="51">
        <f t="shared" ref="D196:E196" si="44">D197+D202+D210</f>
        <v>549.55999999999995</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549.55999999999995</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549.55999999999995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49.1</v>
      </c>
      <c r="E263" s="51">
        <f t="shared" si="68"/>
        <v>49.5</v>
      </c>
      <c r="F263" s="52">
        <f t="shared" ref="F263:F267" si="69">IF(D263&lt;&gt;0,IF(E263/D263&gt;=100,"&gt;&gt;100",E263/D263*100),"-")</f>
        <v>100.81466395112015</v>
      </c>
    </row>
    <row r="264" spans="1:6" ht="12.75" customHeight="1" x14ac:dyDescent="0.2">
      <c r="A264" s="53">
        <v>381</v>
      </c>
      <c r="B264" s="85" t="s">
        <v>567</v>
      </c>
      <c r="C264" s="50" t="s">
        <v>568</v>
      </c>
      <c r="D264" s="51">
        <f t="shared" ref="D264:E264" si="70">SUM(D265:D267)</f>
        <v>49.1</v>
      </c>
      <c r="E264" s="51">
        <f t="shared" si="70"/>
        <v>49.5</v>
      </c>
      <c r="F264" s="52">
        <f t="shared" si="69"/>
        <v>100.81466395112015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49.1</v>
      </c>
      <c r="E266" s="242">
        <v>49.5</v>
      </c>
      <c r="F266" s="52">
        <f t="shared" si="69"/>
        <v>100.81466395112015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671055.27</v>
      </c>
      <c r="E289" s="51">
        <f t="shared" si="79"/>
        <v>955993.79999999993</v>
      </c>
      <c r="F289" s="52">
        <f t="shared" si="76"/>
        <v>142.46126105231241</v>
      </c>
    </row>
    <row r="290" spans="1:6" ht="12.75" customHeight="1" x14ac:dyDescent="0.2">
      <c r="A290" s="53" t="s">
        <v>608</v>
      </c>
      <c r="B290" s="85" t="s">
        <v>619</v>
      </c>
      <c r="C290" s="50" t="s">
        <v>620</v>
      </c>
      <c r="D290" s="51">
        <f>IF(D6&gt;=D289,D6-D289,0)</f>
        <v>64040.289999999921</v>
      </c>
      <c r="E290" s="51">
        <f>IF(E6&gt;=E289,E6-E289,0)</f>
        <v>0</v>
      </c>
      <c r="F290" s="52">
        <f t="shared" si="76"/>
        <v>0</v>
      </c>
    </row>
    <row r="291" spans="1:6" ht="12.75" customHeight="1" x14ac:dyDescent="0.2">
      <c r="A291" s="53" t="s">
        <v>608</v>
      </c>
      <c r="B291" s="85" t="s">
        <v>621</v>
      </c>
      <c r="C291" s="50" t="s">
        <v>622</v>
      </c>
      <c r="D291" s="51">
        <f>IF(D289&gt;=D6,D289-D6,0)</f>
        <v>0</v>
      </c>
      <c r="E291" s="51">
        <f>IF(E289&gt;=E6,E289-E6,0)</f>
        <v>28820.879999999888</v>
      </c>
      <c r="F291" s="52" t="str">
        <f t="shared" si="76"/>
        <v>-</v>
      </c>
    </row>
    <row r="292" spans="1:6" ht="12.75" customHeight="1" x14ac:dyDescent="0.2">
      <c r="A292" s="53">
        <v>92211</v>
      </c>
      <c r="B292" s="85" t="s">
        <v>623</v>
      </c>
      <c r="C292" s="50" t="s">
        <v>624</v>
      </c>
      <c r="D292" s="242">
        <v>105765.03</v>
      </c>
      <c r="E292" s="310">
        <v>91015.18</v>
      </c>
      <c r="F292" s="52">
        <f t="shared" si="76"/>
        <v>86.054133393617903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735095.55999999994</v>
      </c>
      <c r="E412" s="51">
        <f>E6+E298</f>
        <v>927172.92</v>
      </c>
      <c r="F412" s="52">
        <f t="shared" si="81"/>
        <v>126.12957694915204</v>
      </c>
    </row>
    <row r="413" spans="1:6" ht="12.75" customHeight="1" x14ac:dyDescent="0.2">
      <c r="A413" s="53" t="s">
        <v>608</v>
      </c>
      <c r="B413" s="85" t="s">
        <v>831</v>
      </c>
      <c r="C413" s="50" t="s">
        <v>832</v>
      </c>
      <c r="D413" s="51">
        <f t="shared" ref="D413:E413" si="112">D289+D350</f>
        <v>671055.27</v>
      </c>
      <c r="E413" s="51">
        <f t="shared" si="112"/>
        <v>955993.79999999993</v>
      </c>
      <c r="F413" s="52">
        <f t="shared" si="81"/>
        <v>142.46126105231241</v>
      </c>
    </row>
    <row r="414" spans="1:6" ht="12.75" customHeight="1" x14ac:dyDescent="0.2">
      <c r="A414" s="53" t="s">
        <v>608</v>
      </c>
      <c r="B414" s="85" t="s">
        <v>833</v>
      </c>
      <c r="C414" s="50" t="s">
        <v>834</v>
      </c>
      <c r="D414" s="51">
        <f t="shared" ref="D414:E414" si="113">IF(D412&gt;=D413,D412-D413,0)</f>
        <v>64040.289999999921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28820.879999999888</v>
      </c>
      <c r="F415" s="52" t="str">
        <f t="shared" si="81"/>
        <v>-</v>
      </c>
    </row>
    <row r="416" spans="1:6" ht="12.75" customHeight="1" x14ac:dyDescent="0.2">
      <c r="A416" s="60" t="s">
        <v>837</v>
      </c>
      <c r="B416" s="232" t="s">
        <v>838</v>
      </c>
      <c r="C416" s="61" t="s">
        <v>839</v>
      </c>
      <c r="D416" s="51">
        <f t="shared" ref="D416:E416" si="115">IF(D292-D293+D409-D410&gt;=0,D292-D293+D409-D410,0)</f>
        <v>105765.03</v>
      </c>
      <c r="E416" s="51">
        <f t="shared" si="115"/>
        <v>91015.18</v>
      </c>
      <c r="F416" s="52">
        <f t="shared" si="81"/>
        <v>86.054133393617903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735095.55999999994</v>
      </c>
      <c r="E639" s="51">
        <f t="shared" si="180"/>
        <v>927172.92</v>
      </c>
      <c r="F639" s="52">
        <f t="shared" si="119"/>
        <v>126.12957694915204</v>
      </c>
    </row>
    <row r="640" spans="1:6" ht="12.75" customHeight="1" x14ac:dyDescent="0.2">
      <c r="A640" s="53" t="s">
        <v>608</v>
      </c>
      <c r="B640" s="85" t="s">
        <v>1277</v>
      </c>
      <c r="C640" s="50" t="s">
        <v>1278</v>
      </c>
      <c r="D640" s="51">
        <f t="shared" ref="D640:E640" si="181">D413+D528</f>
        <v>671055.27</v>
      </c>
      <c r="E640" s="51">
        <f t="shared" si="181"/>
        <v>955993.79999999993</v>
      </c>
      <c r="F640" s="52">
        <f t="shared" si="119"/>
        <v>142.46126105231241</v>
      </c>
    </row>
    <row r="641" spans="1:6" ht="12.75" customHeight="1" x14ac:dyDescent="0.2">
      <c r="A641" s="53" t="s">
        <v>608</v>
      </c>
      <c r="B641" s="85" t="s">
        <v>1279</v>
      </c>
      <c r="C641" s="50" t="s">
        <v>1280</v>
      </c>
      <c r="D641" s="51">
        <f t="shared" ref="D641:E641" si="182">IF(D639&gt;=D640,D639-D640,0)</f>
        <v>64040.289999999921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28820.879999999888</v>
      </c>
      <c r="F642" s="52" t="str">
        <f t="shared" si="119"/>
        <v>-</v>
      </c>
    </row>
    <row r="643" spans="1:6" ht="24" x14ac:dyDescent="0.2">
      <c r="A643" s="60" t="s">
        <v>1283</v>
      </c>
      <c r="B643" s="85" t="s">
        <v>1284</v>
      </c>
      <c r="C643" s="61" t="s">
        <v>1283</v>
      </c>
      <c r="D643" s="51">
        <f t="shared" ref="D643:E643" si="184">IF(D416-D417+D637-D638&gt;=0,D416-D417+D637-D638,0)</f>
        <v>105765.03</v>
      </c>
      <c r="E643" s="51">
        <f t="shared" si="184"/>
        <v>91015.18</v>
      </c>
      <c r="F643" s="52">
        <f t="shared" si="119"/>
        <v>86.054133393617903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169805.31999999992</v>
      </c>
      <c r="E645" s="51">
        <f t="shared" si="186"/>
        <v>62194.300000000105</v>
      </c>
      <c r="F645" s="52">
        <f t="shared" si="119"/>
        <v>36.626826532879022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139262.04999999999</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65</v>
      </c>
      <c r="E654" s="262">
        <v>65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65</v>
      </c>
      <c r="E656" s="262">
        <v>65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658886.6</v>
      </c>
      <c r="E675" s="242">
        <v>831198.11</v>
      </c>
      <c r="F675" s="52">
        <f t="shared" si="188"/>
        <v>126.15192204546275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1310</v>
      </c>
      <c r="E710" s="242">
        <v>2533.02</v>
      </c>
      <c r="F710" s="52">
        <f t="shared" si="188"/>
        <v>193.36030534351144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14458.05</v>
      </c>
      <c r="E718" s="242">
        <v>15865.26</v>
      </c>
      <c r="F718" s="52">
        <f t="shared" si="188"/>
        <v>109.73305528753879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56.46</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164.17</v>
      </c>
      <c r="E722" s="242">
        <v>428.02</v>
      </c>
      <c r="F722" s="52">
        <f t="shared" si="188"/>
        <v>260.71754888225621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134737.57999999999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1001668.54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1000568.87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854022.59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120124.66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26421.62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1099.67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1136406.1200000001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1136406.1200000001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968067.29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141383.24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26955.59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17925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2024-07-04T13:01:05Z</dcterms:modified>
</cp:coreProperties>
</file>